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tulano\Desktop\ricambi\GARA 2023\"/>
    </mc:Choice>
  </mc:AlternateContent>
  <bookViews>
    <workbookView xWindow="-120" yWindow="-120" windowWidth="29040" windowHeight="15840"/>
  </bookViews>
  <sheets>
    <sheet name="IVECO" sheetId="4" r:id="rId1"/>
  </sheets>
  <definedNames>
    <definedName name="_xlnm.Print_Titles" localSheetId="0">IVECO!$1:$4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0" i="4" l="1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K201" i="4" l="1"/>
</calcChain>
</file>

<file path=xl/sharedStrings.xml><?xml version="1.0" encoding="utf-8"?>
<sst xmlns="http://schemas.openxmlformats.org/spreadsheetml/2006/main" count="803" uniqueCount="411">
  <si>
    <t>Prg.</t>
  </si>
  <si>
    <t>Part Number del ricambio originale</t>
  </si>
  <si>
    <t>Descrizione del ricambio originale</t>
  </si>
  <si>
    <t xml:space="preserve">Quantità presunta di acquisto </t>
  </si>
  <si>
    <t>Unità di misura</t>
  </si>
  <si>
    <t>c</t>
  </si>
  <si>
    <t>Prezzo unitario offerto</t>
  </si>
  <si>
    <t>COPERCHIO</t>
  </si>
  <si>
    <t>STAFFA</t>
  </si>
  <si>
    <t>SUPPORTO</t>
  </si>
  <si>
    <t>BOCCOLA</t>
  </si>
  <si>
    <t>CRISTALLO POSTERIORE</t>
  </si>
  <si>
    <t>Listino di riferimento</t>
  </si>
  <si>
    <t>Pz</t>
  </si>
  <si>
    <t>PZ</t>
  </si>
  <si>
    <t>A</t>
  </si>
  <si>
    <t>B</t>
  </si>
  <si>
    <t>C</t>
  </si>
  <si>
    <t>Quantità annuale</t>
  </si>
  <si>
    <t>TOTALE COMPLESSIVO  OFFERTA</t>
  </si>
  <si>
    <t>D</t>
  </si>
  <si>
    <t>E</t>
  </si>
  <si>
    <t>F</t>
  </si>
  <si>
    <t>G</t>
  </si>
  <si>
    <t>H</t>
  </si>
  <si>
    <t>I</t>
  </si>
  <si>
    <t>L</t>
  </si>
  <si>
    <t>M</t>
  </si>
  <si>
    <t xml:space="preserve">Prezzo totale NETTO offerto </t>
  </si>
  <si>
    <t>Descrizione del ricambio offerto (compilare solo in caso di "E")</t>
  </si>
  <si>
    <t>Costruttore ricambio equivalente (compilare solo in caso di "E")</t>
  </si>
  <si>
    <t>Part Number del costruttore ricambio equivalente (compilare solo in caso di "E")</t>
  </si>
  <si>
    <t>Mt</t>
  </si>
  <si>
    <t>LOTTO III - RICAMBI AUTOBUS CARROZZATI DESIMON</t>
  </si>
  <si>
    <t>Z10009809</t>
  </si>
  <si>
    <t>DE SIMON</t>
  </si>
  <si>
    <t>CINTURA DI SICUREZZA VENTRALE A 2 PUNTE</t>
  </si>
  <si>
    <t>COVER NEUTRO PER IDEOGRAMMI MILLEMIGLIA</t>
  </si>
  <si>
    <t>100040009</t>
  </si>
  <si>
    <t>FANALINO LATERALE</t>
  </si>
  <si>
    <t>Z10009822</t>
  </si>
  <si>
    <t>GRANO A MOLLA PER SEDILE MAFOS</t>
  </si>
  <si>
    <t>101536013</t>
  </si>
  <si>
    <t>SPRUZZATORE</t>
  </si>
  <si>
    <t>FANALE POSIZIONE POST. D.74X29  0403849</t>
  </si>
  <si>
    <t>500046014</t>
  </si>
  <si>
    <t>PULSANTE PIATTO LUMIN.RO.  3SB3001.0AA21</t>
  </si>
  <si>
    <t>500046015</t>
  </si>
  <si>
    <t>PORTALAMPADA BA9S 3SB3400.1A</t>
  </si>
  <si>
    <t>500046016</t>
  </si>
  <si>
    <t>BLOCCHETTO CONTATTI 1L 3SB3400.0B</t>
  </si>
  <si>
    <t>M99651101</t>
  </si>
  <si>
    <t>VENTOSA NEUTRA X FISS.ASTETEND</t>
  </si>
  <si>
    <t>100033018</t>
  </si>
  <si>
    <t>SERRATURA CHIAVE A44 (P53-63161)</t>
  </si>
  <si>
    <t>750090044</t>
  </si>
  <si>
    <t>MENSOLA COMPLETA</t>
  </si>
  <si>
    <t>Z100104296</t>
  </si>
  <si>
    <t>MECCANISMO PER BOTOLA GE069 (SC 639380)</t>
  </si>
  <si>
    <t>M99301645</t>
  </si>
  <si>
    <t>BLOCCAGGIO PERNO CONICO ART.2243370</t>
  </si>
  <si>
    <t>X98401541</t>
  </si>
  <si>
    <t>CHIAVISTELLO  ART 608</t>
  </si>
  <si>
    <t>M99501101</t>
  </si>
  <si>
    <t xml:space="preserve">ELETTROVAL-BOSCH-0.481.500.102 </t>
  </si>
  <si>
    <t>FOGLIO IDEOGRAMMI THOREB MILLEMIGLIA</t>
  </si>
  <si>
    <t>M99501006</t>
  </si>
  <si>
    <t>MANIGLIA CON CH.A CHIAVE (P141M-60482-EX 100033017)</t>
  </si>
  <si>
    <t>SIL3A14185</t>
  </si>
  <si>
    <t>SUPPORTO CONIUGAMENTO</t>
  </si>
  <si>
    <t>651503002</t>
  </si>
  <si>
    <t>CILINDRO EP03 APER.INDIETRO GUIDA SX</t>
  </si>
  <si>
    <t>SC300360110</t>
  </si>
  <si>
    <t>CRISTALLO ANTERIORE</t>
  </si>
  <si>
    <t>M99501075</t>
  </si>
  <si>
    <t>CILINDRO 32X25-13323/C</t>
  </si>
  <si>
    <t>750090054</t>
  </si>
  <si>
    <t>BRACCETTO POST.CON TESTINE (L=445) composto da: ELL402129F+ ELL400024 + ELL 400007</t>
  </si>
  <si>
    <t>X98401540</t>
  </si>
  <si>
    <t>SERRATURA PIANTONE</t>
  </si>
  <si>
    <t>NL3B76101</t>
  </si>
  <si>
    <t>CRISTALLO PARABREZZA</t>
  </si>
  <si>
    <t>100038010</t>
  </si>
  <si>
    <t>SPECCHIO RETROVISORE EL.RISC.DX. 0232507 (0420025)</t>
  </si>
  <si>
    <t>M99501077</t>
  </si>
  <si>
    <t>CILINDRO 100X160 0822245006</t>
  </si>
  <si>
    <t>Z10009990</t>
  </si>
  <si>
    <t>SPECCHIO COMPL.DX (BRACCIO L=550)</t>
  </si>
  <si>
    <t>Z10011164</t>
  </si>
  <si>
    <t>SPECCHIO COMPL.SX (BRACCIO L=150) P.A.</t>
  </si>
  <si>
    <t>NL3A31110</t>
  </si>
  <si>
    <t>FIANCHETTO ABS POSTERIORE INF.SX.</t>
  </si>
  <si>
    <t>NL3A31105</t>
  </si>
  <si>
    <t>FIANCHETTO ABS POSTERIORE INF.DX.</t>
  </si>
  <si>
    <t>750090047</t>
  </si>
  <si>
    <t>KIT RISCONTRI PER PORTE MILLEMIGLIA</t>
  </si>
  <si>
    <t>750090039</t>
  </si>
  <si>
    <t>BRACCETTO ANT.CON TESTINE (L=300) composto da: ELL402203F + ELL 400007 + ELL 400024</t>
  </si>
  <si>
    <t>750090037</t>
  </si>
  <si>
    <t>ALBERO PORTA ANTERIORE</t>
  </si>
  <si>
    <t>IL4L96940</t>
  </si>
  <si>
    <t>SERBATOIO GASOLIO FE 170 LITRI</t>
  </si>
  <si>
    <t>NL5A31400</t>
  </si>
  <si>
    <t>IL4A31155</t>
  </si>
  <si>
    <t>PARAURTI LAT. DX</t>
  </si>
  <si>
    <t>ELL214044</t>
  </si>
  <si>
    <t>KIT CILINDRO PORTA EP02</t>
  </si>
  <si>
    <t>Z10012819</t>
  </si>
  <si>
    <t>GRIGLIA 500X400 TIPO GVA25</t>
  </si>
  <si>
    <t>SIL3A14240</t>
  </si>
  <si>
    <t>PRI68359</t>
  </si>
  <si>
    <t>COPRILAMPADA POLIC. L=1147</t>
  </si>
  <si>
    <t>SIL4A12210</t>
  </si>
  <si>
    <t>GUIDA PER TENDINA</t>
  </si>
  <si>
    <t>Z10011783</t>
  </si>
  <si>
    <t>SERRATURA A FORCELLA SX (P-70-51700)</t>
  </si>
  <si>
    <t>750090053</t>
  </si>
  <si>
    <t>GRUPPO BRACCIO DI SPINTA</t>
  </si>
  <si>
    <t>NL3B96935</t>
  </si>
  <si>
    <t>SERBATOIO GASOLIO FE 191 LITRI</t>
  </si>
  <si>
    <t>SCHEDA CIRCUITO PANNELLO PULSANTI PARTE INFERIORE MILLEMIGLIA</t>
  </si>
  <si>
    <t>IL4A31135</t>
  </si>
  <si>
    <t>PARAURTI LAT. SX</t>
  </si>
  <si>
    <t>SIL3A14190</t>
  </si>
  <si>
    <t>M99661106</t>
  </si>
  <si>
    <t>SUPPORTO X ESTINTORE  DCP 6 OM</t>
  </si>
  <si>
    <t>M99621204</t>
  </si>
  <si>
    <t>SPECCHIO INTERNO PIANO BOM-4018</t>
  </si>
  <si>
    <t>SIL3A11160</t>
  </si>
  <si>
    <t>BIELLA REGOLABILE COD.29070787/C (EX   Z10011281)</t>
  </si>
  <si>
    <t>NL5B72490</t>
  </si>
  <si>
    <t>A-SPORTELLO BAGAGLIAIO COMPLETO</t>
  </si>
  <si>
    <t>IL3E11102</t>
  </si>
  <si>
    <t>PORTELLONE ANTERIORE</t>
  </si>
  <si>
    <t>NL5A72370</t>
  </si>
  <si>
    <t>C-SPORTELLO ARCORUOTA POST.SX.COMPLETO</t>
  </si>
  <si>
    <t>SIL4A71225</t>
  </si>
  <si>
    <t>$-BOTOLA</t>
  </si>
  <si>
    <t>ELLEE6497</t>
  </si>
  <si>
    <t>CILINDRO EMERGENZA PORTA SCANIA IL3</t>
  </si>
  <si>
    <t>Z10009321</t>
  </si>
  <si>
    <t>ELETTROVALVOLE HERION 24V</t>
  </si>
  <si>
    <t>IL4C72330</t>
  </si>
  <si>
    <t>$-SPORTELLO BAGAGLIAIO SX</t>
  </si>
  <si>
    <t>SC67S313170</t>
  </si>
  <si>
    <t>SPORTELLO BAGAGLIAIO GRANDE SX</t>
  </si>
  <si>
    <t>PN0270152</t>
  </si>
  <si>
    <t>BOTOLA NORM. DIS.PN0270150</t>
  </si>
  <si>
    <t>PN0270102</t>
  </si>
  <si>
    <t>BOTOLA NORM. DIS.PN0270100</t>
  </si>
  <si>
    <t>SC300360120</t>
  </si>
  <si>
    <t>CILINDRO SPORTELLO BAGAGLIAIO ( INCLUSA VALVOL</t>
  </si>
  <si>
    <t>NL3A76301</t>
  </si>
  <si>
    <t>100038011</t>
  </si>
  <si>
    <t>SPECCHIO RETROVISORE EL.RISC.SX. 0231003  (0420010)</t>
  </si>
  <si>
    <t>IL4F72130</t>
  </si>
  <si>
    <t>GR.-SPORTELLO ARCORUOTA ANT.DX.</t>
  </si>
  <si>
    <t>Z100104291</t>
  </si>
  <si>
    <t>TRASPARENTE BOTOLA AL TETTO</t>
  </si>
  <si>
    <t>NL5A14170</t>
  </si>
  <si>
    <t>CRISTALLO PORTA ANTERIORE</t>
  </si>
  <si>
    <t>SIL3A77120</t>
  </si>
  <si>
    <t>RIVESTIMENTO ABS EST. PORTA FISSA</t>
  </si>
  <si>
    <t>SC62S352715R</t>
  </si>
  <si>
    <t>CRIST.SCORR.AUT.CON RESISTENZA</t>
  </si>
  <si>
    <t>IL0011130</t>
  </si>
  <si>
    <t>TETT.ANT.VETRORESINA RIF.DIS.IL3L11130</t>
  </si>
  <si>
    <t>Z10009346</t>
  </si>
  <si>
    <t>GALLEGGIANTE  0000689974</t>
  </si>
  <si>
    <t>SC67S352715R</t>
  </si>
  <si>
    <t>CRISTALLO SCORREVOLE CON RESISTENZA PORTA AUTISTA</t>
  </si>
  <si>
    <t>NL5A77101</t>
  </si>
  <si>
    <t>CRISTALLO LATO AUTISTA (FINTA PORTA)</t>
  </si>
  <si>
    <t>IL4F72270</t>
  </si>
  <si>
    <t>ARCORUOTA (EX-SIL4A72270)</t>
  </si>
  <si>
    <t>NL5A31120</t>
  </si>
  <si>
    <t>CORPETTO PRFV POSTERIOTRE SX.</t>
  </si>
  <si>
    <t>SIL3E82720</t>
  </si>
  <si>
    <t>PARAURTI POSTERIORE IN PRFV</t>
  </si>
  <si>
    <t>650051005</t>
  </si>
  <si>
    <t>VALVOLA VIAP ( EX DIS.19450/C) A/ S C22770</t>
  </si>
  <si>
    <t>IL0031140</t>
  </si>
  <si>
    <t>TETT.POST.VETRORESINA RIF.DIS.IL3A31140</t>
  </si>
  <si>
    <t>M99973007</t>
  </si>
  <si>
    <t>TENDINA SX EL.HOSTES24V 27/11 L=1010</t>
  </si>
  <si>
    <t>IL3E31125</t>
  </si>
  <si>
    <t>A-CORPETTO SUPERIORE SX.</t>
  </si>
  <si>
    <t>IL3E31190</t>
  </si>
  <si>
    <t>A-CORPETTO SUPERIORE DX.</t>
  </si>
  <si>
    <t>NL5A98120</t>
  </si>
  <si>
    <t>CRISTALLO LAT.VETROCAMERA 1534X1050</t>
  </si>
  <si>
    <t>100090002</t>
  </si>
  <si>
    <t>MANIGLIA ESTERNA DI EMERG. DIS.7.17.075</t>
  </si>
  <si>
    <t>ELL214051</t>
  </si>
  <si>
    <t>KIT REVISIONE CILINDRO PORTA EP03</t>
  </si>
  <si>
    <t>ELL214040</t>
  </si>
  <si>
    <t>KIT OR PER DISP. PNEUMATICO EP01</t>
  </si>
  <si>
    <t>NL5A98130</t>
  </si>
  <si>
    <t>CRISTALLO LAT.VETROCAMERA 1424X1050</t>
  </si>
  <si>
    <t>SC58S352170</t>
  </si>
  <si>
    <t>CRISTALLO PORTA  ANTER. CON RESISTENZA</t>
  </si>
  <si>
    <t>NL5A11130</t>
  </si>
  <si>
    <t>TETTUCCIO ANTERIORE PRFV</t>
  </si>
  <si>
    <t>Z1009643</t>
  </si>
  <si>
    <t>RADIATORE FRONT-BOX</t>
  </si>
  <si>
    <t>M99973009</t>
  </si>
  <si>
    <t>TENDINA DX EL.AUTISTA24V 27/11 L=1010</t>
  </si>
  <si>
    <t>SIL3A31150</t>
  </si>
  <si>
    <t>CERNIERA PORTELLONE MOTORE</t>
  </si>
  <si>
    <t>SIL3E74130</t>
  </si>
  <si>
    <t>CRISTALLO PORTA ROTOTRASLANTE</t>
  </si>
  <si>
    <t>Z10012366</t>
  </si>
  <si>
    <t>ALZACRISTALLO GUIDA DOPPIA  MILLEMIGLIA</t>
  </si>
  <si>
    <t>NL5A11120</t>
  </si>
  <si>
    <t>FASCIA VTR SOTTO PARABREZZA VTR MILLEMIGLIA</t>
  </si>
  <si>
    <t>SIL3E31155</t>
  </si>
  <si>
    <t>PARAURTI DX.</t>
  </si>
  <si>
    <t>IL3E31191</t>
  </si>
  <si>
    <t>A-CORPETTO INFERIORE DX.</t>
  </si>
  <si>
    <t>IL3E31126</t>
  </si>
  <si>
    <t>A-CORPETTO INFERIORE SX.</t>
  </si>
  <si>
    <t>101536001</t>
  </si>
  <si>
    <t>MOTORE TERGICRISTALLO COD.M57.004498</t>
  </si>
  <si>
    <t>ELLEE6501D</t>
  </si>
  <si>
    <t>IL4F72160</t>
  </si>
  <si>
    <t>SPORTELLO RABBOCCO DX.</t>
  </si>
  <si>
    <t>SIN3B96980</t>
  </si>
  <si>
    <t>TAPPO RABBOCCO CARBURANTE CHIUS.AUTOM.</t>
  </si>
  <si>
    <t>100048011</t>
  </si>
  <si>
    <t>GR.PESCANTE-GALLEGGIANTE SMA 9PW05</t>
  </si>
  <si>
    <t>Z10010430</t>
  </si>
  <si>
    <t>COMANDO PER AP./CHIUS. ERC32</t>
  </si>
  <si>
    <t>100044003</t>
  </si>
  <si>
    <t>PLAFONIERA CENTRALE L=1790 P342-62319</t>
  </si>
  <si>
    <t>NL5A98140</t>
  </si>
  <si>
    <t>CRISTALLO LAT.VETROCAMERA 784X1050</t>
  </si>
  <si>
    <t>100093141</t>
  </si>
  <si>
    <t>TENDINA PARABREZZA</t>
  </si>
  <si>
    <t>M99973002</t>
  </si>
  <si>
    <t>TEND.PAR.ANT.HOSTESS SX 27/7 L=1010</t>
  </si>
  <si>
    <t>M99541211</t>
  </si>
  <si>
    <t>ALZACRIS.24V C61 (SENZA EMERGENZA)</t>
  </si>
  <si>
    <t>100044002</t>
  </si>
  <si>
    <t>PLAFONIERA CENTRALE L=1635 P342-62309</t>
  </si>
  <si>
    <t>ELL404044</t>
  </si>
  <si>
    <t>MENSOLA SUPERIORE COLONNA (EX ELL706033)</t>
  </si>
  <si>
    <t>M99406126</t>
  </si>
  <si>
    <t>CONVERTITORE 24V80W (TM86368)</t>
  </si>
  <si>
    <t>100093142</t>
  </si>
  <si>
    <t>NL5A74110</t>
  </si>
  <si>
    <t>CRISTALLO PORTA CENTRALE (686X1078)</t>
  </si>
  <si>
    <t>SIL4A14300</t>
  </si>
  <si>
    <t>CONTORNO PORTA</t>
  </si>
  <si>
    <t>100044004</t>
  </si>
  <si>
    <t>PLAFONIERA CENTRALE L=600  P342-62299</t>
  </si>
  <si>
    <t>M99921914</t>
  </si>
  <si>
    <t>KIT CILINDRO BH 100X160</t>
  </si>
  <si>
    <t>ELL705024</t>
  </si>
  <si>
    <t>STAFFA PORTA CITY COMPLETA</t>
  </si>
  <si>
    <t>ELL404019C</t>
  </si>
  <si>
    <t>STAFFA VERSIONE PORTA CITY</t>
  </si>
  <si>
    <t>750090045</t>
  </si>
  <si>
    <t>STAFFA ANCORAGGIO Per Intercity</t>
  </si>
  <si>
    <t>M99501070</t>
  </si>
  <si>
    <t>VALVOLA PNEUMATICA DIFF. VX5 C21990</t>
  </si>
  <si>
    <t>M99406117</t>
  </si>
  <si>
    <t>CONVERTITORE  PM  24V  40W</t>
  </si>
  <si>
    <t>M99406128</t>
  </si>
  <si>
    <t>CONVERTITORE 24V2X13W TM10032 (cod. sostituito da TM87157)</t>
  </si>
  <si>
    <t>M99501214</t>
  </si>
  <si>
    <t>FILTRO REGOLATORE DA 1/4</t>
  </si>
  <si>
    <t>100038013</t>
  </si>
  <si>
    <t>SIL3E74150</t>
  </si>
  <si>
    <t>V97715275605</t>
  </si>
  <si>
    <t>GHIERA BRACCIO</t>
  </si>
  <si>
    <t>M99419039</t>
  </si>
  <si>
    <t>FINECORSA HL5300G OMRON</t>
  </si>
  <si>
    <t>M99973008</t>
  </si>
  <si>
    <t>TENDINA LAT. AUTISTA 27/4 L=620</t>
  </si>
  <si>
    <t>SIL3A11165</t>
  </si>
  <si>
    <t>SUPPORTO INF.SX. PORTELLONE ANT.</t>
  </si>
  <si>
    <t>100038005</t>
  </si>
  <si>
    <t>JOYSTICK 24V COMANDO SPECCHI</t>
  </si>
  <si>
    <t>750090019</t>
  </si>
  <si>
    <t>ANELLO PROFILO GOMMA PORTA ANT. MILLEMIGLIA</t>
  </si>
  <si>
    <t>100038002</t>
  </si>
  <si>
    <t>SUPPORTO DX CON CAVO MT. 2,5  0420811</t>
  </si>
  <si>
    <t>500037002</t>
  </si>
  <si>
    <t xml:space="preserve">CONVERTITORE 24/18-20W T8 TUBES TM10013 </t>
  </si>
  <si>
    <t>Z10009821</t>
  </si>
  <si>
    <t>CINTURA DI SICUREZZA A 3 PUNTE</t>
  </si>
  <si>
    <t>M99406122</t>
  </si>
  <si>
    <t>CONVERTITORE SCATOLATO 24V/18-20W</t>
  </si>
  <si>
    <t>RACCHETTA SX - AUTISTA - DM14 MM675 SN16M12</t>
  </si>
  <si>
    <t>101536003</t>
  </si>
  <si>
    <t>RACCHETTA DX - PASSEGGERI - DM14 MM685 SM16M12 (EX ITAL-B010261)</t>
  </si>
  <si>
    <t>M99406127</t>
  </si>
  <si>
    <t>CONVERTITORE 24V40W (TM51016 EX TM10016)</t>
  </si>
  <si>
    <t>Z100104297</t>
  </si>
  <si>
    <t>MOTORE PER BOTOLE GLE088</t>
  </si>
  <si>
    <t>Z10010429</t>
  </si>
  <si>
    <t>BOTOLA ELETTRICA COMPLETA</t>
  </si>
  <si>
    <t>SIL3A11170</t>
  </si>
  <si>
    <t>SUPPORTO INF.DX. PORTELLONE ANT.</t>
  </si>
  <si>
    <t>IL4A82160</t>
  </si>
  <si>
    <t>TARGHETTA GRANDE IL4 POWERED BY SCANIA</t>
  </si>
  <si>
    <t>IL4C74110</t>
  </si>
  <si>
    <t>CRISTALLO</t>
  </si>
  <si>
    <t>SC62S352210</t>
  </si>
  <si>
    <t>SUPPORTO DI CONIUGAMENTO</t>
  </si>
  <si>
    <t>100090003</t>
  </si>
  <si>
    <t>MANIGLIA EMERGENZA INTERNA EX717022</t>
  </si>
  <si>
    <t>SC62S586655</t>
  </si>
  <si>
    <t>NASELLO SUPERIORE</t>
  </si>
  <si>
    <t>100033016</t>
  </si>
  <si>
    <t>MANIGLIA CON CH.CHIAVE A44 (EX 100033010-Z10004357-M99605029)</t>
  </si>
  <si>
    <t>M99541609</t>
  </si>
  <si>
    <t>GRUPPO RITARDO</t>
  </si>
  <si>
    <t>SIL4A14180</t>
  </si>
  <si>
    <t>SUPPORTO SPINTA INFERIORE</t>
  </si>
  <si>
    <t>SIL3A12245</t>
  </si>
  <si>
    <t>M99541604</t>
  </si>
  <si>
    <t>GRUPPO PERNO SX (OSLV ASTE FISSE)</t>
  </si>
  <si>
    <t>M99541603</t>
  </si>
  <si>
    <t>GRUPPO PERNO DX (OSLV ASTE FISSE)</t>
  </si>
  <si>
    <t>SIL3A15260</t>
  </si>
  <si>
    <t>NASELLO SINISTRO</t>
  </si>
  <si>
    <t>750090038</t>
  </si>
  <si>
    <t>STAFFA BRACCIO PORTA</t>
  </si>
  <si>
    <t>X98651724</t>
  </si>
  <si>
    <t>SUONERIA A COLPO  24V  U736-64</t>
  </si>
  <si>
    <t>SC62S352240</t>
  </si>
  <si>
    <t>BRACCIO DI CONIUGAMENTO L=352 mm</t>
  </si>
  <si>
    <t>100031855</t>
  </si>
  <si>
    <t>TAPPETO GABRIOL STOP 1855-228</t>
  </si>
  <si>
    <t>SIL3A72540</t>
  </si>
  <si>
    <t>CERNIERA PORTELLO LATERALE</t>
  </si>
  <si>
    <t>100044009</t>
  </si>
  <si>
    <t>FARETTO ALOGENO ORIENT. 24V-20W</t>
  </si>
  <si>
    <t>SC62S352190</t>
  </si>
  <si>
    <t>SUPPORTO DI SPINTA INFERIORE</t>
  </si>
  <si>
    <t>PRI68369</t>
  </si>
  <si>
    <t>COPRILAMPADA POLIC.L=1420</t>
  </si>
  <si>
    <t>SIL3A72465</t>
  </si>
  <si>
    <t>SC03352187</t>
  </si>
  <si>
    <t>TASSELLO SX           DIS-5773</t>
  </si>
  <si>
    <t>SC03352186</t>
  </si>
  <si>
    <t>TASSELLO DX</t>
  </si>
  <si>
    <t>750090048</t>
  </si>
  <si>
    <t>MANIGLIA CON PULSANTE ELETTRICO</t>
  </si>
  <si>
    <t>V97715275607</t>
  </si>
  <si>
    <t>PRI68379</t>
  </si>
  <si>
    <t>COPRILAMPADA POLIC.L=470</t>
  </si>
  <si>
    <t>ELL402224</t>
  </si>
  <si>
    <t>PERNO PER REGISTRO FISSO</t>
  </si>
  <si>
    <t>ELL400024</t>
  </si>
  <si>
    <t>TESTINA FILETTO SX</t>
  </si>
  <si>
    <t>ELL400007</t>
  </si>
  <si>
    <t>TESTINA FILETTO DX</t>
  </si>
  <si>
    <t>ELL402402</t>
  </si>
  <si>
    <t>TIRANTE L=228 MM</t>
  </si>
  <si>
    <t>100044010</t>
  </si>
  <si>
    <t xml:space="preserve">FARETTO ALOGENO 2JA 998 508-47  </t>
  </si>
  <si>
    <t>M99605015</t>
  </si>
  <si>
    <t>SERRATURA CON CHIAVE  VIRO1055</t>
  </si>
  <si>
    <t>SIL4A14250</t>
  </si>
  <si>
    <t>BRACCIO DI CONIUGAMENTO</t>
  </si>
  <si>
    <t>M99501004</t>
  </si>
  <si>
    <t>MANIGLIA DI EMERGENZA P247-62178</t>
  </si>
  <si>
    <t>M99541346</t>
  </si>
  <si>
    <t>MANOVELLA MOTORE (BROCCIATURA DM 11MM)</t>
  </si>
  <si>
    <t>M99605023</t>
  </si>
  <si>
    <t>RISCONTRO SX (P.L.1389-S)</t>
  </si>
  <si>
    <t>M99541535</t>
  </si>
  <si>
    <t>MANOVELLA MOTORE  55541 X177FT</t>
  </si>
  <si>
    <t>ELL402223</t>
  </si>
  <si>
    <t>REGISTRO FISSO</t>
  </si>
  <si>
    <t>Z10008070</t>
  </si>
  <si>
    <t>TIRANTE IN GOMMA 6030007</t>
  </si>
  <si>
    <t>Z10013486</t>
  </si>
  <si>
    <t>POTENZIOMETRI 10KA OHM  COMPLETO DI POMELLO</t>
  </si>
  <si>
    <t>100025002</t>
  </si>
  <si>
    <t xml:space="preserve">PROFILO PVC GIALLO-NERO ART.4896-00-MT.2 </t>
  </si>
  <si>
    <t>CORNICE PER IDEOGRAMMI MILLEMIGLIA</t>
  </si>
  <si>
    <t>M99521301</t>
  </si>
  <si>
    <t>BOCCHETTA ORIENTABILE (P83-66211</t>
  </si>
  <si>
    <t>X98301286</t>
  </si>
  <si>
    <t>PROFILO PORTE ROTOTR. U171-286 (1 verga da mt. 2,40)</t>
  </si>
  <si>
    <t>M99661051</t>
  </si>
  <si>
    <t>MARTELLETTO FRANGIC.P86-52080</t>
  </si>
  <si>
    <t>M99521312</t>
  </si>
  <si>
    <t>SUPPORTO P101-52110</t>
  </si>
  <si>
    <t>Z10011598</t>
  </si>
  <si>
    <t>LEVETTA DI CHIUSURA P221-61658</t>
  </si>
  <si>
    <t>M99521311</t>
  </si>
  <si>
    <t xml:space="preserve">SUPPORTO P100-52100 </t>
  </si>
  <si>
    <t>M99931030</t>
  </si>
  <si>
    <t>CERN.ZINC+MOLLA MIGNON 2000TGN</t>
  </si>
  <si>
    <t>M99501787</t>
  </si>
  <si>
    <t>ANELLO ORIENT. 6/4-1/4 (CAMOZZI 1610)</t>
  </si>
  <si>
    <t>M99681060</t>
  </si>
  <si>
    <t>Sedile completo MG 90</t>
  </si>
  <si>
    <t>SEDILE AUT.GRAMMER MSG90-1AMSG03A03</t>
  </si>
  <si>
    <t>Z10011784</t>
  </si>
  <si>
    <t>PERNO DI RISCONTRO</t>
  </si>
  <si>
    <t>PARAURTI POSTERIORE PRFV</t>
  </si>
  <si>
    <t>RICAMB. SPECCHIO DX-SX RISC.(100038029)</t>
  </si>
  <si>
    <t xml:space="preserve">TENDINA LATERALE AUTISTA LARG.520  </t>
  </si>
  <si>
    <t xml:space="preserve">SPECCHIO RETR. INTERNO </t>
  </si>
  <si>
    <t>Tipo di ricambio 
("O" = originale; 
"P" = primo impianto
"E" = equivalente)</t>
  </si>
  <si>
    <r>
      <t xml:space="preserve">ALL. 5 - TABELLA D'OFFERTA ECONOMICA - LOTTO III AUTOBUS CARROZZATI DESIMON - </t>
    </r>
    <r>
      <rPr>
        <b/>
        <sz val="18"/>
        <color theme="1"/>
        <rFont val="Calibri"/>
        <family val="2"/>
        <scheme val="minor"/>
      </rPr>
      <t>CIG A0031653CE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</si>
</sst>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3" borderId="7" applyNumberFormat="0" applyAlignment="0" applyProtection="0"/>
    <xf numFmtId="44" fontId="2" fillId="0" borderId="0" applyFont="0" applyFill="0" applyBorder="0" applyAlignment="0" applyProtection="0"/>
    <xf numFmtId="0" fontId="9" fillId="5" borderId="0" applyNumberFormat="0" applyBorder="0" applyAlignment="0" applyProtection="0"/>
  </cellStyleXfs>
  <cellXfs count="45">
    <xf numFmtId="0" fontId="0" fillId="0" borderId="0" xfId="0"/>
    <xf numFmtId="0" fontId="3" fillId="0" borderId="0" xfId="0" applyFont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44" fontId="5" fillId="4" borderId="1" xfId="2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Protection="1"/>
    <xf numFmtId="0" fontId="4" fillId="0" borderId="1" xfId="0" applyFont="1" applyFill="1" applyBorder="1" applyAlignment="1" applyProtection="1">
      <alignment horizontal="center" vertical="center"/>
    </xf>
    <xf numFmtId="44" fontId="5" fillId="4" borderId="1" xfId="0" applyNumberFormat="1" applyFont="1" applyFill="1" applyBorder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/>
    <xf numFmtId="49" fontId="5" fillId="2" borderId="1" xfId="1" applyNumberFormat="1" applyFont="1" applyFill="1" applyBorder="1" applyAlignment="1">
      <alignment horizontal="center" vertical="top"/>
    </xf>
    <xf numFmtId="49" fontId="5" fillId="2" borderId="1" xfId="1" applyNumberFormat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3" applyFont="1" applyFill="1" applyBorder="1" applyAlignment="1">
      <alignment horizontal="center"/>
    </xf>
    <xf numFmtId="0" fontId="5" fillId="2" borderId="1" xfId="3" applyFont="1" applyFill="1" applyBorder="1" applyAlignment="1">
      <alignment horizontal="left"/>
    </xf>
    <xf numFmtId="0" fontId="5" fillId="2" borderId="1" xfId="3" applyNumberFormat="1" applyFont="1" applyFill="1" applyBorder="1" applyAlignment="1">
      <alignment horizontal="center"/>
    </xf>
    <xf numFmtId="0" fontId="5" fillId="2" borderId="1" xfId="1" quotePrefix="1" applyFont="1" applyFill="1" applyBorder="1" applyAlignment="1">
      <alignment horizontal="center"/>
    </xf>
    <xf numFmtId="0" fontId="8" fillId="0" borderId="0" xfId="0" applyFont="1" applyFill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</cellXfs>
  <cellStyles count="4">
    <cellStyle name="Input" xfId="1" builtinId="20"/>
    <cellStyle name="Normale" xfId="0" builtinId="0"/>
    <cellStyle name="Valore non valido" xfId="3" builtinId="27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1"/>
  <sheetViews>
    <sheetView tabSelected="1" view="pageBreakPreview" zoomScale="80" zoomScaleNormal="70" zoomScaleSheetLayoutView="80" workbookViewId="0">
      <selection activeCell="D18" sqref="D18"/>
    </sheetView>
  </sheetViews>
  <sheetFormatPr defaultRowHeight="15" x14ac:dyDescent="0.25"/>
  <cols>
    <col min="1" max="1" width="7.7109375" style="5" customWidth="1"/>
    <col min="2" max="2" width="20.7109375" style="12" customWidth="1"/>
    <col min="3" max="3" width="15.7109375" style="5" customWidth="1"/>
    <col min="4" max="4" width="100.7109375" style="5" customWidth="1"/>
    <col min="5" max="6" width="10.7109375" style="12" customWidth="1"/>
    <col min="7" max="9" width="25.7109375" style="5" customWidth="1"/>
    <col min="10" max="10" width="70.7109375" style="5" customWidth="1"/>
    <col min="11" max="12" width="20.7109375" style="5" customWidth="1"/>
    <col min="13" max="16384" width="9.140625" style="5"/>
  </cols>
  <sheetData>
    <row r="1" spans="1:12" s="30" customFormat="1" ht="23.25" x14ac:dyDescent="0.35">
      <c r="A1" s="31" t="s">
        <v>410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8.75" x14ac:dyDescent="0.25">
      <c r="A2" s="13" t="s">
        <v>15</v>
      </c>
      <c r="B2" s="18" t="s">
        <v>16</v>
      </c>
      <c r="C2" s="14" t="s">
        <v>17</v>
      </c>
      <c r="D2" s="13" t="s">
        <v>20</v>
      </c>
      <c r="E2" s="34" t="s">
        <v>21</v>
      </c>
      <c r="F2" s="34" t="s">
        <v>5</v>
      </c>
      <c r="G2" s="2" t="s">
        <v>22</v>
      </c>
      <c r="H2" s="3" t="s">
        <v>23</v>
      </c>
      <c r="I2" s="4" t="s">
        <v>24</v>
      </c>
      <c r="J2" s="4" t="s">
        <v>25</v>
      </c>
      <c r="K2" s="4" t="s">
        <v>26</v>
      </c>
      <c r="L2" s="16" t="s">
        <v>27</v>
      </c>
    </row>
    <row r="3" spans="1:12" ht="18.75" customHeight="1" x14ac:dyDescent="0.25">
      <c r="A3" s="35" t="s">
        <v>0</v>
      </c>
      <c r="B3" s="35" t="s">
        <v>1</v>
      </c>
      <c r="C3" s="35" t="s">
        <v>12</v>
      </c>
      <c r="D3" s="35" t="s">
        <v>2</v>
      </c>
      <c r="E3" s="37" t="s">
        <v>3</v>
      </c>
      <c r="F3" s="37"/>
      <c r="G3" s="38" t="s">
        <v>409</v>
      </c>
      <c r="H3" s="38" t="s">
        <v>30</v>
      </c>
      <c r="I3" s="38" t="s">
        <v>31</v>
      </c>
      <c r="J3" s="38" t="s">
        <v>29</v>
      </c>
      <c r="K3" s="38" t="s">
        <v>6</v>
      </c>
      <c r="L3" s="43" t="s">
        <v>28</v>
      </c>
    </row>
    <row r="4" spans="1:12" ht="56.25" x14ac:dyDescent="0.25">
      <c r="A4" s="36"/>
      <c r="B4" s="36"/>
      <c r="C4" s="36"/>
      <c r="D4" s="36"/>
      <c r="E4" s="19" t="s">
        <v>4</v>
      </c>
      <c r="F4" s="19" t="s">
        <v>18</v>
      </c>
      <c r="G4" s="39"/>
      <c r="H4" s="39"/>
      <c r="I4" s="40"/>
      <c r="J4" s="40"/>
      <c r="K4" s="40"/>
      <c r="L4" s="44"/>
    </row>
    <row r="5" spans="1:12" ht="18.75" x14ac:dyDescent="0.3">
      <c r="A5" s="15">
        <v>1</v>
      </c>
      <c r="B5" s="20" t="s">
        <v>34</v>
      </c>
      <c r="C5" s="20" t="s">
        <v>35</v>
      </c>
      <c r="D5" s="21" t="s">
        <v>36</v>
      </c>
      <c r="E5" s="20" t="s">
        <v>13</v>
      </c>
      <c r="F5" s="20">
        <v>67</v>
      </c>
      <c r="G5" s="6"/>
      <c r="H5" s="6"/>
      <c r="I5" s="7"/>
      <c r="J5" s="8"/>
      <c r="K5" s="9">
        <v>0</v>
      </c>
      <c r="L5" s="17">
        <f>F5*K5</f>
        <v>0</v>
      </c>
    </row>
    <row r="6" spans="1:12" ht="18.75" x14ac:dyDescent="0.3">
      <c r="A6" s="15">
        <v>2</v>
      </c>
      <c r="B6" s="20">
        <v>500035077</v>
      </c>
      <c r="C6" s="20" t="s">
        <v>35</v>
      </c>
      <c r="D6" s="21" t="s">
        <v>37</v>
      </c>
      <c r="E6" s="20" t="s">
        <v>14</v>
      </c>
      <c r="F6" s="20">
        <v>84</v>
      </c>
      <c r="G6" s="6"/>
      <c r="H6" s="6"/>
      <c r="I6" s="7"/>
      <c r="J6" s="8"/>
      <c r="K6" s="9">
        <v>0</v>
      </c>
      <c r="L6" s="17">
        <f t="shared" ref="L6:L69" si="0">F6*K6</f>
        <v>0</v>
      </c>
    </row>
    <row r="7" spans="1:12" ht="18.75" x14ac:dyDescent="0.3">
      <c r="A7" s="15">
        <v>3</v>
      </c>
      <c r="B7" s="22" t="s">
        <v>38</v>
      </c>
      <c r="C7" s="20" t="s">
        <v>35</v>
      </c>
      <c r="D7" s="23" t="s">
        <v>39</v>
      </c>
      <c r="E7" s="20" t="s">
        <v>14</v>
      </c>
      <c r="F7" s="20">
        <v>20</v>
      </c>
      <c r="G7" s="6"/>
      <c r="H7" s="6"/>
      <c r="I7" s="7"/>
      <c r="J7" s="8"/>
      <c r="K7" s="9">
        <v>0</v>
      </c>
      <c r="L7" s="17">
        <f t="shared" si="0"/>
        <v>0</v>
      </c>
    </row>
    <row r="8" spans="1:12" ht="18.75" x14ac:dyDescent="0.3">
      <c r="A8" s="15">
        <v>4</v>
      </c>
      <c r="B8" s="20" t="s">
        <v>40</v>
      </c>
      <c r="C8" s="20" t="s">
        <v>35</v>
      </c>
      <c r="D8" s="21" t="s">
        <v>41</v>
      </c>
      <c r="E8" s="20" t="s">
        <v>13</v>
      </c>
      <c r="F8" s="20">
        <v>350</v>
      </c>
      <c r="G8" s="6"/>
      <c r="H8" s="6"/>
      <c r="I8" s="7"/>
      <c r="J8" s="8"/>
      <c r="K8" s="9">
        <v>0</v>
      </c>
      <c r="L8" s="17">
        <f t="shared" si="0"/>
        <v>0</v>
      </c>
    </row>
    <row r="9" spans="1:12" ht="18.75" x14ac:dyDescent="0.3">
      <c r="A9" s="15">
        <v>5</v>
      </c>
      <c r="B9" s="22" t="s">
        <v>42</v>
      </c>
      <c r="C9" s="20" t="s">
        <v>35</v>
      </c>
      <c r="D9" s="23" t="s">
        <v>43</v>
      </c>
      <c r="E9" s="20" t="s">
        <v>14</v>
      </c>
      <c r="F9" s="20">
        <v>14</v>
      </c>
      <c r="G9" s="6"/>
      <c r="H9" s="6"/>
      <c r="I9" s="7"/>
      <c r="J9" s="8"/>
      <c r="K9" s="9">
        <v>0</v>
      </c>
      <c r="L9" s="17">
        <f t="shared" si="0"/>
        <v>0</v>
      </c>
    </row>
    <row r="10" spans="1:12" ht="18.75" x14ac:dyDescent="0.3">
      <c r="A10" s="15">
        <v>6</v>
      </c>
      <c r="B10" s="20">
        <v>100040018</v>
      </c>
      <c r="C10" s="20" t="s">
        <v>35</v>
      </c>
      <c r="D10" s="21" t="s">
        <v>44</v>
      </c>
      <c r="E10" s="20" t="s">
        <v>14</v>
      </c>
      <c r="F10" s="20">
        <v>11</v>
      </c>
      <c r="G10" s="6"/>
      <c r="H10" s="6"/>
      <c r="I10" s="7"/>
      <c r="J10" s="8"/>
      <c r="K10" s="9">
        <v>0</v>
      </c>
      <c r="L10" s="17">
        <f t="shared" si="0"/>
        <v>0</v>
      </c>
    </row>
    <row r="11" spans="1:12" ht="18.75" x14ac:dyDescent="0.3">
      <c r="A11" s="15">
        <v>7</v>
      </c>
      <c r="B11" s="22" t="s">
        <v>45</v>
      </c>
      <c r="C11" s="20" t="s">
        <v>35</v>
      </c>
      <c r="D11" s="23" t="s">
        <v>46</v>
      </c>
      <c r="E11" s="20" t="s">
        <v>14</v>
      </c>
      <c r="F11" s="20">
        <v>10</v>
      </c>
      <c r="G11" s="6"/>
      <c r="H11" s="6"/>
      <c r="I11" s="7"/>
      <c r="J11" s="8"/>
      <c r="K11" s="9">
        <v>0</v>
      </c>
      <c r="L11" s="17">
        <f t="shared" si="0"/>
        <v>0</v>
      </c>
    </row>
    <row r="12" spans="1:12" ht="18.75" x14ac:dyDescent="0.3">
      <c r="A12" s="15">
        <v>8</v>
      </c>
      <c r="B12" s="22" t="s">
        <v>47</v>
      </c>
      <c r="C12" s="20" t="s">
        <v>35</v>
      </c>
      <c r="D12" s="23" t="s">
        <v>48</v>
      </c>
      <c r="E12" s="20" t="s">
        <v>14</v>
      </c>
      <c r="F12" s="20">
        <v>10</v>
      </c>
      <c r="G12" s="6"/>
      <c r="H12" s="6"/>
      <c r="I12" s="7"/>
      <c r="J12" s="8"/>
      <c r="K12" s="9">
        <v>0</v>
      </c>
      <c r="L12" s="17">
        <f t="shared" si="0"/>
        <v>0</v>
      </c>
    </row>
    <row r="13" spans="1:12" ht="18.75" x14ac:dyDescent="0.3">
      <c r="A13" s="15">
        <v>9</v>
      </c>
      <c r="B13" s="22" t="s">
        <v>49</v>
      </c>
      <c r="C13" s="20" t="s">
        <v>35</v>
      </c>
      <c r="D13" s="23" t="s">
        <v>50</v>
      </c>
      <c r="E13" s="20" t="s">
        <v>14</v>
      </c>
      <c r="F13" s="20">
        <v>10</v>
      </c>
      <c r="G13" s="6"/>
      <c r="H13" s="6"/>
      <c r="I13" s="7"/>
      <c r="J13" s="8"/>
      <c r="K13" s="9">
        <v>0</v>
      </c>
      <c r="L13" s="17">
        <f t="shared" si="0"/>
        <v>0</v>
      </c>
    </row>
    <row r="14" spans="1:12" ht="18.75" x14ac:dyDescent="0.3">
      <c r="A14" s="15">
        <v>10</v>
      </c>
      <c r="B14" s="22" t="s">
        <v>51</v>
      </c>
      <c r="C14" s="20" t="s">
        <v>35</v>
      </c>
      <c r="D14" s="21" t="s">
        <v>52</v>
      </c>
      <c r="E14" s="20" t="s">
        <v>13</v>
      </c>
      <c r="F14" s="20">
        <v>10</v>
      </c>
      <c r="G14" s="6"/>
      <c r="H14" s="6"/>
      <c r="I14" s="7"/>
      <c r="J14" s="8"/>
      <c r="K14" s="9">
        <v>0</v>
      </c>
      <c r="L14" s="17">
        <f t="shared" si="0"/>
        <v>0</v>
      </c>
    </row>
    <row r="15" spans="1:12" ht="18.75" x14ac:dyDescent="0.3">
      <c r="A15" s="15">
        <v>11</v>
      </c>
      <c r="B15" s="22" t="s">
        <v>53</v>
      </c>
      <c r="C15" s="20" t="s">
        <v>35</v>
      </c>
      <c r="D15" s="23" t="s">
        <v>54</v>
      </c>
      <c r="E15" s="20" t="s">
        <v>13</v>
      </c>
      <c r="F15" s="20">
        <v>9</v>
      </c>
      <c r="G15" s="6"/>
      <c r="H15" s="6"/>
      <c r="I15" s="7"/>
      <c r="J15" s="8"/>
      <c r="K15" s="9">
        <v>0</v>
      </c>
      <c r="L15" s="17">
        <f t="shared" si="0"/>
        <v>0</v>
      </c>
    </row>
    <row r="16" spans="1:12" ht="18.75" x14ac:dyDescent="0.3">
      <c r="A16" s="15">
        <v>12</v>
      </c>
      <c r="B16" s="22" t="s">
        <v>55</v>
      </c>
      <c r="C16" s="20" t="s">
        <v>35</v>
      </c>
      <c r="D16" s="23" t="s">
        <v>56</v>
      </c>
      <c r="E16" s="20" t="s">
        <v>13</v>
      </c>
      <c r="F16" s="20">
        <v>7</v>
      </c>
      <c r="G16" s="6"/>
      <c r="H16" s="6"/>
      <c r="I16" s="7"/>
      <c r="J16" s="8"/>
      <c r="K16" s="9">
        <v>0</v>
      </c>
      <c r="L16" s="17">
        <f t="shared" si="0"/>
        <v>0</v>
      </c>
    </row>
    <row r="17" spans="1:12" ht="18.75" x14ac:dyDescent="0.3">
      <c r="A17" s="15">
        <v>13</v>
      </c>
      <c r="B17" s="22" t="s">
        <v>57</v>
      </c>
      <c r="C17" s="20" t="s">
        <v>35</v>
      </c>
      <c r="D17" s="23" t="s">
        <v>58</v>
      </c>
      <c r="E17" s="20" t="s">
        <v>14</v>
      </c>
      <c r="F17" s="20">
        <v>6</v>
      </c>
      <c r="G17" s="6"/>
      <c r="H17" s="6"/>
      <c r="I17" s="7"/>
      <c r="J17" s="8"/>
      <c r="K17" s="9">
        <v>0</v>
      </c>
      <c r="L17" s="17">
        <f t="shared" si="0"/>
        <v>0</v>
      </c>
    </row>
    <row r="18" spans="1:12" ht="18.75" x14ac:dyDescent="0.3">
      <c r="A18" s="15">
        <v>14</v>
      </c>
      <c r="B18" s="22" t="s">
        <v>59</v>
      </c>
      <c r="C18" s="20" t="s">
        <v>35</v>
      </c>
      <c r="D18" s="21" t="s">
        <v>60</v>
      </c>
      <c r="E18" s="20" t="s">
        <v>13</v>
      </c>
      <c r="F18" s="20">
        <v>6</v>
      </c>
      <c r="G18" s="6"/>
      <c r="H18" s="6"/>
      <c r="I18" s="7"/>
      <c r="J18" s="8"/>
      <c r="K18" s="9">
        <v>0</v>
      </c>
      <c r="L18" s="17">
        <f t="shared" si="0"/>
        <v>0</v>
      </c>
    </row>
    <row r="19" spans="1:12" ht="18.75" x14ac:dyDescent="0.3">
      <c r="A19" s="15">
        <v>15</v>
      </c>
      <c r="B19" s="20" t="s">
        <v>61</v>
      </c>
      <c r="C19" s="20" t="s">
        <v>35</v>
      </c>
      <c r="D19" s="24" t="s">
        <v>62</v>
      </c>
      <c r="E19" s="20" t="s">
        <v>13</v>
      </c>
      <c r="F19" s="20">
        <v>6</v>
      </c>
      <c r="G19" s="6"/>
      <c r="H19" s="6"/>
      <c r="I19" s="7"/>
      <c r="J19" s="8"/>
      <c r="K19" s="9">
        <v>0</v>
      </c>
      <c r="L19" s="17">
        <f t="shared" si="0"/>
        <v>0</v>
      </c>
    </row>
    <row r="20" spans="1:12" ht="18.75" x14ac:dyDescent="0.3">
      <c r="A20" s="15">
        <v>16</v>
      </c>
      <c r="B20" s="20" t="s">
        <v>63</v>
      </c>
      <c r="C20" s="20" t="s">
        <v>35</v>
      </c>
      <c r="D20" s="21" t="s">
        <v>64</v>
      </c>
      <c r="E20" s="20" t="s">
        <v>13</v>
      </c>
      <c r="F20" s="20">
        <v>7</v>
      </c>
      <c r="G20" s="6"/>
      <c r="H20" s="6"/>
      <c r="I20" s="7"/>
      <c r="J20" s="8"/>
      <c r="K20" s="9">
        <v>0</v>
      </c>
      <c r="L20" s="17">
        <f t="shared" si="0"/>
        <v>0</v>
      </c>
    </row>
    <row r="21" spans="1:12" ht="18.75" x14ac:dyDescent="0.3">
      <c r="A21" s="15">
        <v>17</v>
      </c>
      <c r="B21" s="20">
        <v>500035070</v>
      </c>
      <c r="C21" s="20" t="s">
        <v>35</v>
      </c>
      <c r="D21" s="21" t="s">
        <v>65</v>
      </c>
      <c r="E21" s="20" t="s">
        <v>14</v>
      </c>
      <c r="F21" s="20">
        <v>10</v>
      </c>
      <c r="G21" s="6"/>
      <c r="H21" s="6"/>
      <c r="I21" s="7"/>
      <c r="J21" s="8"/>
      <c r="K21" s="9">
        <v>0</v>
      </c>
      <c r="L21" s="17">
        <f t="shared" si="0"/>
        <v>0</v>
      </c>
    </row>
    <row r="22" spans="1:12" ht="18.75" x14ac:dyDescent="0.3">
      <c r="A22" s="15">
        <v>18</v>
      </c>
      <c r="B22" s="22" t="s">
        <v>66</v>
      </c>
      <c r="C22" s="20" t="s">
        <v>35</v>
      </c>
      <c r="D22" s="21" t="s">
        <v>67</v>
      </c>
      <c r="E22" s="20" t="s">
        <v>13</v>
      </c>
      <c r="F22" s="20">
        <v>10</v>
      </c>
      <c r="G22" s="6"/>
      <c r="H22" s="6"/>
      <c r="I22" s="7"/>
      <c r="J22" s="8"/>
      <c r="K22" s="9">
        <v>0</v>
      </c>
      <c r="L22" s="17">
        <f t="shared" si="0"/>
        <v>0</v>
      </c>
    </row>
    <row r="23" spans="1:12" ht="18.75" x14ac:dyDescent="0.3">
      <c r="A23" s="15">
        <v>19</v>
      </c>
      <c r="B23" s="22" t="s">
        <v>68</v>
      </c>
      <c r="C23" s="20" t="s">
        <v>35</v>
      </c>
      <c r="D23" s="23" t="s">
        <v>69</v>
      </c>
      <c r="E23" s="20" t="s">
        <v>13</v>
      </c>
      <c r="F23" s="20">
        <v>5</v>
      </c>
      <c r="G23" s="6"/>
      <c r="H23" s="6"/>
      <c r="I23" s="7"/>
      <c r="J23" s="8"/>
      <c r="K23" s="9">
        <v>0</v>
      </c>
      <c r="L23" s="17">
        <f t="shared" si="0"/>
        <v>0</v>
      </c>
    </row>
    <row r="24" spans="1:12" ht="18.75" x14ac:dyDescent="0.3">
      <c r="A24" s="15">
        <v>20</v>
      </c>
      <c r="B24" s="22" t="s">
        <v>70</v>
      </c>
      <c r="C24" s="20" t="s">
        <v>35</v>
      </c>
      <c r="D24" s="23" t="s">
        <v>71</v>
      </c>
      <c r="E24" s="20" t="s">
        <v>13</v>
      </c>
      <c r="F24" s="20">
        <v>4</v>
      </c>
      <c r="G24" s="6"/>
      <c r="H24" s="6"/>
      <c r="I24" s="7"/>
      <c r="J24" s="8"/>
      <c r="K24" s="9">
        <v>0</v>
      </c>
      <c r="L24" s="17">
        <f t="shared" si="0"/>
        <v>0</v>
      </c>
    </row>
    <row r="25" spans="1:12" ht="18.75" x14ac:dyDescent="0.3">
      <c r="A25" s="15">
        <v>21</v>
      </c>
      <c r="B25" s="22" t="s">
        <v>72</v>
      </c>
      <c r="C25" s="20" t="s">
        <v>35</v>
      </c>
      <c r="D25" s="23" t="s">
        <v>73</v>
      </c>
      <c r="E25" s="20" t="s">
        <v>13</v>
      </c>
      <c r="F25" s="20">
        <v>4</v>
      </c>
      <c r="G25" s="6"/>
      <c r="H25" s="6"/>
      <c r="I25" s="7"/>
      <c r="J25" s="8"/>
      <c r="K25" s="9">
        <v>0</v>
      </c>
      <c r="L25" s="17">
        <f t="shared" si="0"/>
        <v>0</v>
      </c>
    </row>
    <row r="26" spans="1:12" ht="18.75" x14ac:dyDescent="0.3">
      <c r="A26" s="15">
        <v>22</v>
      </c>
      <c r="B26" s="22" t="s">
        <v>74</v>
      </c>
      <c r="C26" s="20" t="s">
        <v>35</v>
      </c>
      <c r="D26" s="21" t="s">
        <v>75</v>
      </c>
      <c r="E26" s="20" t="s">
        <v>13</v>
      </c>
      <c r="F26" s="20">
        <v>4</v>
      </c>
      <c r="G26" s="6"/>
      <c r="H26" s="6"/>
      <c r="I26" s="7"/>
      <c r="J26" s="8"/>
      <c r="K26" s="9">
        <v>0</v>
      </c>
      <c r="L26" s="17">
        <f t="shared" si="0"/>
        <v>0</v>
      </c>
    </row>
    <row r="27" spans="1:12" ht="18.75" x14ac:dyDescent="0.3">
      <c r="A27" s="15">
        <v>23</v>
      </c>
      <c r="B27" s="22" t="s">
        <v>76</v>
      </c>
      <c r="C27" s="20" t="s">
        <v>35</v>
      </c>
      <c r="D27" s="21" t="s">
        <v>77</v>
      </c>
      <c r="E27" s="20" t="s">
        <v>13</v>
      </c>
      <c r="F27" s="20">
        <v>4</v>
      </c>
      <c r="G27" s="6"/>
      <c r="H27" s="6"/>
      <c r="I27" s="7"/>
      <c r="J27" s="8"/>
      <c r="K27" s="9">
        <v>0</v>
      </c>
      <c r="L27" s="17">
        <f t="shared" si="0"/>
        <v>0</v>
      </c>
    </row>
    <row r="28" spans="1:12" ht="18.75" x14ac:dyDescent="0.3">
      <c r="A28" s="15">
        <v>24</v>
      </c>
      <c r="B28" s="25" t="s">
        <v>78</v>
      </c>
      <c r="C28" s="26" t="s">
        <v>35</v>
      </c>
      <c r="D28" s="27" t="s">
        <v>79</v>
      </c>
      <c r="E28" s="26" t="s">
        <v>14</v>
      </c>
      <c r="F28" s="26">
        <v>4</v>
      </c>
      <c r="G28" s="6"/>
      <c r="H28" s="6"/>
      <c r="I28" s="7"/>
      <c r="J28" s="8"/>
      <c r="K28" s="9">
        <v>0</v>
      </c>
      <c r="L28" s="17">
        <f t="shared" si="0"/>
        <v>0</v>
      </c>
    </row>
    <row r="29" spans="1:12" ht="18.75" x14ac:dyDescent="0.3">
      <c r="A29" s="15">
        <v>25</v>
      </c>
      <c r="B29" s="22" t="s">
        <v>80</v>
      </c>
      <c r="C29" s="20" t="s">
        <v>35</v>
      </c>
      <c r="D29" s="21" t="s">
        <v>81</v>
      </c>
      <c r="E29" s="20" t="s">
        <v>13</v>
      </c>
      <c r="F29" s="20">
        <v>3</v>
      </c>
      <c r="G29" s="6"/>
      <c r="H29" s="6"/>
      <c r="I29" s="7"/>
      <c r="J29" s="8"/>
      <c r="K29" s="9">
        <v>0</v>
      </c>
      <c r="L29" s="17">
        <f t="shared" si="0"/>
        <v>0</v>
      </c>
    </row>
    <row r="30" spans="1:12" ht="18.75" x14ac:dyDescent="0.3">
      <c r="A30" s="15">
        <v>26</v>
      </c>
      <c r="B30" s="22" t="s">
        <v>82</v>
      </c>
      <c r="C30" s="20" t="s">
        <v>35</v>
      </c>
      <c r="D30" s="21" t="s">
        <v>83</v>
      </c>
      <c r="E30" s="20" t="s">
        <v>13</v>
      </c>
      <c r="F30" s="20">
        <v>3</v>
      </c>
      <c r="G30" s="6"/>
      <c r="H30" s="6"/>
      <c r="I30" s="7"/>
      <c r="J30" s="8"/>
      <c r="K30" s="9">
        <v>0</v>
      </c>
      <c r="L30" s="17">
        <f t="shared" si="0"/>
        <v>0</v>
      </c>
    </row>
    <row r="31" spans="1:12" ht="18.75" x14ac:dyDescent="0.3">
      <c r="A31" s="15">
        <v>27</v>
      </c>
      <c r="B31" s="22" t="s">
        <v>84</v>
      </c>
      <c r="C31" s="20" t="s">
        <v>35</v>
      </c>
      <c r="D31" s="21" t="s">
        <v>85</v>
      </c>
      <c r="E31" s="20" t="s">
        <v>13</v>
      </c>
      <c r="F31" s="20">
        <v>3</v>
      </c>
      <c r="G31" s="6"/>
      <c r="H31" s="6"/>
      <c r="I31" s="7"/>
      <c r="J31" s="8"/>
      <c r="K31" s="9">
        <v>0</v>
      </c>
      <c r="L31" s="17">
        <f t="shared" si="0"/>
        <v>0</v>
      </c>
    </row>
    <row r="32" spans="1:12" ht="18.75" x14ac:dyDescent="0.3">
      <c r="A32" s="15">
        <v>28</v>
      </c>
      <c r="B32" s="22" t="s">
        <v>86</v>
      </c>
      <c r="C32" s="20" t="s">
        <v>35</v>
      </c>
      <c r="D32" s="21" t="s">
        <v>87</v>
      </c>
      <c r="E32" s="20" t="s">
        <v>13</v>
      </c>
      <c r="F32" s="20">
        <v>3</v>
      </c>
      <c r="G32" s="6"/>
      <c r="H32" s="6"/>
      <c r="I32" s="7"/>
      <c r="J32" s="8"/>
      <c r="K32" s="9">
        <v>0</v>
      </c>
      <c r="L32" s="17">
        <f t="shared" si="0"/>
        <v>0</v>
      </c>
    </row>
    <row r="33" spans="1:12" ht="18.75" x14ac:dyDescent="0.3">
      <c r="A33" s="15">
        <v>29</v>
      </c>
      <c r="B33" s="22" t="s">
        <v>88</v>
      </c>
      <c r="C33" s="20" t="s">
        <v>35</v>
      </c>
      <c r="D33" s="21" t="s">
        <v>89</v>
      </c>
      <c r="E33" s="20" t="s">
        <v>13</v>
      </c>
      <c r="F33" s="20">
        <v>3</v>
      </c>
      <c r="G33" s="10"/>
      <c r="H33" s="10"/>
      <c r="I33" s="7"/>
      <c r="J33" s="8"/>
      <c r="K33" s="9">
        <v>0</v>
      </c>
      <c r="L33" s="17">
        <f t="shared" si="0"/>
        <v>0</v>
      </c>
    </row>
    <row r="34" spans="1:12" ht="18.75" x14ac:dyDescent="0.3">
      <c r="A34" s="15">
        <v>30</v>
      </c>
      <c r="B34" s="22" t="s">
        <v>90</v>
      </c>
      <c r="C34" s="20" t="s">
        <v>35</v>
      </c>
      <c r="D34" s="21" t="s">
        <v>91</v>
      </c>
      <c r="E34" s="20" t="s">
        <v>13</v>
      </c>
      <c r="F34" s="20">
        <v>3</v>
      </c>
      <c r="G34" s="10"/>
      <c r="H34" s="10"/>
      <c r="I34" s="7"/>
      <c r="J34" s="8"/>
      <c r="K34" s="9">
        <v>0</v>
      </c>
      <c r="L34" s="17">
        <f t="shared" si="0"/>
        <v>0</v>
      </c>
    </row>
    <row r="35" spans="1:12" ht="18.75" x14ac:dyDescent="0.3">
      <c r="A35" s="15">
        <v>31</v>
      </c>
      <c r="B35" s="22" t="s">
        <v>92</v>
      </c>
      <c r="C35" s="20" t="s">
        <v>35</v>
      </c>
      <c r="D35" s="21" t="s">
        <v>93</v>
      </c>
      <c r="E35" s="20" t="s">
        <v>13</v>
      </c>
      <c r="F35" s="20">
        <v>3</v>
      </c>
      <c r="G35" s="10"/>
      <c r="H35" s="10"/>
      <c r="I35" s="7"/>
      <c r="J35" s="8"/>
      <c r="K35" s="9">
        <v>0</v>
      </c>
      <c r="L35" s="17">
        <f t="shared" si="0"/>
        <v>0</v>
      </c>
    </row>
    <row r="36" spans="1:12" ht="18.75" x14ac:dyDescent="0.3">
      <c r="A36" s="15">
        <v>32</v>
      </c>
      <c r="B36" s="22" t="s">
        <v>94</v>
      </c>
      <c r="C36" s="20" t="s">
        <v>35</v>
      </c>
      <c r="D36" s="21" t="s">
        <v>95</v>
      </c>
      <c r="E36" s="20" t="s">
        <v>13</v>
      </c>
      <c r="F36" s="20">
        <v>3</v>
      </c>
      <c r="G36" s="6"/>
      <c r="H36" s="6"/>
      <c r="I36" s="7"/>
      <c r="J36" s="8"/>
      <c r="K36" s="9">
        <v>0</v>
      </c>
      <c r="L36" s="17">
        <f t="shared" si="0"/>
        <v>0</v>
      </c>
    </row>
    <row r="37" spans="1:12" ht="18.75" x14ac:dyDescent="0.3">
      <c r="A37" s="15">
        <v>33</v>
      </c>
      <c r="B37" s="22" t="s">
        <v>96</v>
      </c>
      <c r="C37" s="20" t="s">
        <v>35</v>
      </c>
      <c r="D37" s="21" t="s">
        <v>97</v>
      </c>
      <c r="E37" s="20" t="s">
        <v>13</v>
      </c>
      <c r="F37" s="20">
        <v>3</v>
      </c>
      <c r="G37" s="6"/>
      <c r="H37" s="6"/>
      <c r="I37" s="7"/>
      <c r="J37" s="8"/>
      <c r="K37" s="9">
        <v>0</v>
      </c>
      <c r="L37" s="17">
        <f t="shared" si="0"/>
        <v>0</v>
      </c>
    </row>
    <row r="38" spans="1:12" ht="18.75" x14ac:dyDescent="0.3">
      <c r="A38" s="15">
        <v>34</v>
      </c>
      <c r="B38" s="22" t="s">
        <v>98</v>
      </c>
      <c r="C38" s="20" t="s">
        <v>35</v>
      </c>
      <c r="D38" s="21" t="s">
        <v>99</v>
      </c>
      <c r="E38" s="20" t="s">
        <v>13</v>
      </c>
      <c r="F38" s="20">
        <v>2</v>
      </c>
      <c r="G38" s="6"/>
      <c r="H38" s="6"/>
      <c r="I38" s="7"/>
      <c r="J38" s="8"/>
      <c r="K38" s="9">
        <v>0</v>
      </c>
      <c r="L38" s="17">
        <f t="shared" si="0"/>
        <v>0</v>
      </c>
    </row>
    <row r="39" spans="1:12" ht="18.75" x14ac:dyDescent="0.3">
      <c r="A39" s="15">
        <v>35</v>
      </c>
      <c r="B39" s="28" t="s">
        <v>100</v>
      </c>
      <c r="C39" s="26" t="s">
        <v>35</v>
      </c>
      <c r="D39" s="27" t="s">
        <v>101</v>
      </c>
      <c r="E39" s="26" t="s">
        <v>13</v>
      </c>
      <c r="F39" s="26">
        <v>2</v>
      </c>
      <c r="G39" s="6"/>
      <c r="H39" s="6"/>
      <c r="I39" s="7"/>
      <c r="J39" s="8"/>
      <c r="K39" s="9">
        <v>0</v>
      </c>
      <c r="L39" s="17">
        <f t="shared" si="0"/>
        <v>0</v>
      </c>
    </row>
    <row r="40" spans="1:12" ht="18.75" x14ac:dyDescent="0.3">
      <c r="A40" s="15">
        <v>36</v>
      </c>
      <c r="B40" s="22" t="s">
        <v>102</v>
      </c>
      <c r="C40" s="20" t="s">
        <v>35</v>
      </c>
      <c r="D40" s="21" t="s">
        <v>405</v>
      </c>
      <c r="E40" s="20" t="s">
        <v>13</v>
      </c>
      <c r="F40" s="20">
        <v>2</v>
      </c>
      <c r="G40" s="6"/>
      <c r="H40" s="6"/>
      <c r="I40" s="7"/>
      <c r="J40" s="8"/>
      <c r="K40" s="9">
        <v>0</v>
      </c>
      <c r="L40" s="17">
        <f t="shared" si="0"/>
        <v>0</v>
      </c>
    </row>
    <row r="41" spans="1:12" ht="18.75" x14ac:dyDescent="0.3">
      <c r="A41" s="15">
        <v>37</v>
      </c>
      <c r="B41" s="22" t="s">
        <v>103</v>
      </c>
      <c r="C41" s="20" t="s">
        <v>35</v>
      </c>
      <c r="D41" s="21" t="s">
        <v>104</v>
      </c>
      <c r="E41" s="20" t="s">
        <v>13</v>
      </c>
      <c r="F41" s="20">
        <v>2</v>
      </c>
      <c r="G41" s="6"/>
      <c r="H41" s="6"/>
      <c r="I41" s="7"/>
      <c r="J41" s="8"/>
      <c r="K41" s="9">
        <v>0</v>
      </c>
      <c r="L41" s="17">
        <f t="shared" si="0"/>
        <v>0</v>
      </c>
    </row>
    <row r="42" spans="1:12" ht="18.75" x14ac:dyDescent="0.3">
      <c r="A42" s="15">
        <v>38</v>
      </c>
      <c r="B42" s="22" t="s">
        <v>105</v>
      </c>
      <c r="C42" s="20" t="s">
        <v>35</v>
      </c>
      <c r="D42" s="23" t="s">
        <v>106</v>
      </c>
      <c r="E42" s="20" t="s">
        <v>13</v>
      </c>
      <c r="F42" s="20">
        <v>4</v>
      </c>
      <c r="G42" s="6"/>
      <c r="H42" s="6"/>
      <c r="I42" s="7"/>
      <c r="J42" s="8"/>
      <c r="K42" s="9">
        <v>0</v>
      </c>
      <c r="L42" s="17">
        <f t="shared" si="0"/>
        <v>0</v>
      </c>
    </row>
    <row r="43" spans="1:12" ht="18.75" x14ac:dyDescent="0.3">
      <c r="A43" s="15">
        <v>39</v>
      </c>
      <c r="B43" s="22" t="s">
        <v>107</v>
      </c>
      <c r="C43" s="20" t="s">
        <v>35</v>
      </c>
      <c r="D43" s="21" t="s">
        <v>108</v>
      </c>
      <c r="E43" s="20" t="s">
        <v>13</v>
      </c>
      <c r="F43" s="20">
        <v>2</v>
      </c>
      <c r="G43" s="6"/>
      <c r="H43" s="6"/>
      <c r="I43" s="7"/>
      <c r="J43" s="8"/>
      <c r="K43" s="9">
        <v>0</v>
      </c>
      <c r="L43" s="17">
        <f t="shared" si="0"/>
        <v>0</v>
      </c>
    </row>
    <row r="44" spans="1:12" ht="18.75" x14ac:dyDescent="0.3">
      <c r="A44" s="15">
        <v>40</v>
      </c>
      <c r="B44" s="20" t="s">
        <v>109</v>
      </c>
      <c r="C44" s="20" t="s">
        <v>35</v>
      </c>
      <c r="D44" s="21" t="s">
        <v>8</v>
      </c>
      <c r="E44" s="20" t="s">
        <v>13</v>
      </c>
      <c r="F44" s="20">
        <v>2</v>
      </c>
      <c r="G44" s="6"/>
      <c r="H44" s="6"/>
      <c r="I44" s="7"/>
      <c r="J44" s="8"/>
      <c r="K44" s="9">
        <v>0</v>
      </c>
      <c r="L44" s="17">
        <f t="shared" si="0"/>
        <v>0</v>
      </c>
    </row>
    <row r="45" spans="1:12" ht="18.75" x14ac:dyDescent="0.3">
      <c r="A45" s="15">
        <v>41</v>
      </c>
      <c r="B45" s="22" t="s">
        <v>110</v>
      </c>
      <c r="C45" s="20" t="s">
        <v>35</v>
      </c>
      <c r="D45" s="21" t="s">
        <v>111</v>
      </c>
      <c r="E45" s="20" t="s">
        <v>14</v>
      </c>
      <c r="F45" s="20">
        <v>2</v>
      </c>
      <c r="G45" s="6"/>
      <c r="H45" s="6"/>
      <c r="I45" s="7"/>
      <c r="J45" s="8"/>
      <c r="K45" s="9">
        <v>0</v>
      </c>
      <c r="L45" s="17">
        <f t="shared" si="0"/>
        <v>0</v>
      </c>
    </row>
    <row r="46" spans="1:12" ht="18.75" x14ac:dyDescent="0.3">
      <c r="A46" s="15">
        <v>42</v>
      </c>
      <c r="B46" s="22" t="s">
        <v>112</v>
      </c>
      <c r="C46" s="20" t="s">
        <v>35</v>
      </c>
      <c r="D46" s="21" t="s">
        <v>113</v>
      </c>
      <c r="E46" s="20" t="s">
        <v>13</v>
      </c>
      <c r="F46" s="20">
        <v>4</v>
      </c>
      <c r="G46" s="6"/>
      <c r="H46" s="6"/>
      <c r="I46" s="7"/>
      <c r="J46" s="8"/>
      <c r="K46" s="9">
        <v>0</v>
      </c>
      <c r="L46" s="17">
        <f t="shared" si="0"/>
        <v>0</v>
      </c>
    </row>
    <row r="47" spans="1:12" ht="18.75" x14ac:dyDescent="0.3">
      <c r="A47" s="15">
        <v>43</v>
      </c>
      <c r="B47" s="22" t="s">
        <v>114</v>
      </c>
      <c r="C47" s="20" t="s">
        <v>35</v>
      </c>
      <c r="D47" s="21" t="s">
        <v>115</v>
      </c>
      <c r="E47" s="20" t="s">
        <v>13</v>
      </c>
      <c r="F47" s="20">
        <v>2</v>
      </c>
      <c r="G47" s="6"/>
      <c r="H47" s="6"/>
      <c r="I47" s="7"/>
      <c r="J47" s="8"/>
      <c r="K47" s="9">
        <v>0</v>
      </c>
      <c r="L47" s="17">
        <f t="shared" si="0"/>
        <v>0</v>
      </c>
    </row>
    <row r="48" spans="1:12" ht="18.75" x14ac:dyDescent="0.3">
      <c r="A48" s="15">
        <v>44</v>
      </c>
      <c r="B48" s="22" t="s">
        <v>116</v>
      </c>
      <c r="C48" s="20" t="s">
        <v>35</v>
      </c>
      <c r="D48" s="21" t="s">
        <v>117</v>
      </c>
      <c r="E48" s="20" t="s">
        <v>13</v>
      </c>
      <c r="F48" s="20">
        <v>1</v>
      </c>
      <c r="G48" s="6"/>
      <c r="H48" s="6"/>
      <c r="I48" s="7"/>
      <c r="J48" s="8"/>
      <c r="K48" s="9">
        <v>0</v>
      </c>
      <c r="L48" s="17">
        <f t="shared" si="0"/>
        <v>0</v>
      </c>
    </row>
    <row r="49" spans="1:12" ht="18.75" x14ac:dyDescent="0.3">
      <c r="A49" s="15">
        <v>45</v>
      </c>
      <c r="B49" s="28" t="s">
        <v>118</v>
      </c>
      <c r="C49" s="26" t="s">
        <v>35</v>
      </c>
      <c r="D49" s="27" t="s">
        <v>119</v>
      </c>
      <c r="E49" s="26" t="s">
        <v>13</v>
      </c>
      <c r="F49" s="26">
        <v>1</v>
      </c>
      <c r="G49" s="6"/>
      <c r="H49" s="6"/>
      <c r="I49" s="7"/>
      <c r="J49" s="8"/>
      <c r="K49" s="9">
        <v>0</v>
      </c>
      <c r="L49" s="17">
        <f t="shared" si="0"/>
        <v>0</v>
      </c>
    </row>
    <row r="50" spans="1:12" ht="18.75" x14ac:dyDescent="0.3">
      <c r="A50" s="15">
        <v>46</v>
      </c>
      <c r="B50" s="20">
        <v>500046039</v>
      </c>
      <c r="C50" s="20" t="s">
        <v>35</v>
      </c>
      <c r="D50" s="21" t="s">
        <v>120</v>
      </c>
      <c r="E50" s="20" t="s">
        <v>14</v>
      </c>
      <c r="F50" s="20">
        <v>2</v>
      </c>
      <c r="G50" s="6"/>
      <c r="H50" s="6"/>
      <c r="I50" s="7"/>
      <c r="J50" s="8"/>
      <c r="K50" s="9">
        <v>0</v>
      </c>
      <c r="L50" s="17">
        <f t="shared" si="0"/>
        <v>0</v>
      </c>
    </row>
    <row r="51" spans="1:12" ht="18.75" x14ac:dyDescent="0.3">
      <c r="A51" s="15">
        <v>47</v>
      </c>
      <c r="B51" s="22" t="s">
        <v>121</v>
      </c>
      <c r="C51" s="20" t="s">
        <v>35</v>
      </c>
      <c r="D51" s="21" t="s">
        <v>122</v>
      </c>
      <c r="E51" s="20" t="s">
        <v>13</v>
      </c>
      <c r="F51" s="20">
        <v>1</v>
      </c>
      <c r="G51" s="6"/>
      <c r="H51" s="6"/>
      <c r="I51" s="7"/>
      <c r="J51" s="8"/>
      <c r="K51" s="9">
        <v>0</v>
      </c>
      <c r="L51" s="17">
        <f t="shared" si="0"/>
        <v>0</v>
      </c>
    </row>
    <row r="52" spans="1:12" ht="18.75" x14ac:dyDescent="0.3">
      <c r="A52" s="15">
        <v>48</v>
      </c>
      <c r="B52" s="22" t="s">
        <v>123</v>
      </c>
      <c r="C52" s="20" t="s">
        <v>35</v>
      </c>
      <c r="D52" s="21" t="s">
        <v>69</v>
      </c>
      <c r="E52" s="20" t="s">
        <v>13</v>
      </c>
      <c r="F52" s="20">
        <v>1</v>
      </c>
      <c r="G52" s="6"/>
      <c r="H52" s="6"/>
      <c r="I52" s="7"/>
      <c r="J52" s="8"/>
      <c r="K52" s="9">
        <v>0</v>
      </c>
      <c r="L52" s="17">
        <f t="shared" si="0"/>
        <v>0</v>
      </c>
    </row>
    <row r="53" spans="1:12" ht="18.75" x14ac:dyDescent="0.3">
      <c r="A53" s="15">
        <v>49</v>
      </c>
      <c r="B53" s="22" t="s">
        <v>124</v>
      </c>
      <c r="C53" s="20" t="s">
        <v>35</v>
      </c>
      <c r="D53" s="21" t="s">
        <v>125</v>
      </c>
      <c r="E53" s="20" t="s">
        <v>13</v>
      </c>
      <c r="F53" s="20">
        <v>1</v>
      </c>
      <c r="G53" s="6"/>
      <c r="H53" s="6"/>
      <c r="I53" s="7"/>
      <c r="J53" s="8"/>
      <c r="K53" s="9">
        <v>0</v>
      </c>
      <c r="L53" s="17">
        <f t="shared" si="0"/>
        <v>0</v>
      </c>
    </row>
    <row r="54" spans="1:12" ht="18.75" x14ac:dyDescent="0.3">
      <c r="A54" s="15">
        <v>50</v>
      </c>
      <c r="B54" s="22" t="s">
        <v>126</v>
      </c>
      <c r="C54" s="20" t="s">
        <v>35</v>
      </c>
      <c r="D54" s="21" t="s">
        <v>127</v>
      </c>
      <c r="E54" s="20" t="s">
        <v>13</v>
      </c>
      <c r="F54" s="20">
        <v>1</v>
      </c>
      <c r="G54" s="6"/>
      <c r="H54" s="6"/>
      <c r="I54" s="7"/>
      <c r="J54" s="8"/>
      <c r="K54" s="9">
        <v>0</v>
      </c>
      <c r="L54" s="17">
        <f t="shared" si="0"/>
        <v>0</v>
      </c>
    </row>
    <row r="55" spans="1:12" ht="18.75" x14ac:dyDescent="0.3">
      <c r="A55" s="15">
        <v>51</v>
      </c>
      <c r="B55" s="22" t="s">
        <v>128</v>
      </c>
      <c r="C55" s="20" t="s">
        <v>35</v>
      </c>
      <c r="D55" s="21" t="s">
        <v>129</v>
      </c>
      <c r="E55" s="20" t="s">
        <v>13</v>
      </c>
      <c r="F55" s="20">
        <v>1</v>
      </c>
      <c r="G55" s="6"/>
      <c r="H55" s="6"/>
      <c r="I55" s="7"/>
      <c r="J55" s="8"/>
      <c r="K55" s="9">
        <v>0</v>
      </c>
      <c r="L55" s="17">
        <f t="shared" si="0"/>
        <v>0</v>
      </c>
    </row>
    <row r="56" spans="1:12" ht="18.75" x14ac:dyDescent="0.3">
      <c r="A56" s="15">
        <v>52</v>
      </c>
      <c r="B56" s="22" t="s">
        <v>130</v>
      </c>
      <c r="C56" s="20" t="s">
        <v>35</v>
      </c>
      <c r="D56" s="21" t="s">
        <v>131</v>
      </c>
      <c r="E56" s="20" t="s">
        <v>13</v>
      </c>
      <c r="F56" s="20">
        <v>1</v>
      </c>
      <c r="G56" s="6"/>
      <c r="H56" s="6"/>
      <c r="I56" s="7"/>
      <c r="J56" s="8"/>
      <c r="K56" s="9">
        <v>0</v>
      </c>
      <c r="L56" s="17">
        <f t="shared" si="0"/>
        <v>0</v>
      </c>
    </row>
    <row r="57" spans="1:12" ht="18.75" x14ac:dyDescent="0.3">
      <c r="A57" s="15">
        <v>53</v>
      </c>
      <c r="B57" s="20" t="s">
        <v>132</v>
      </c>
      <c r="C57" s="20" t="s">
        <v>35</v>
      </c>
      <c r="D57" s="21" t="s">
        <v>133</v>
      </c>
      <c r="E57" s="20" t="s">
        <v>13</v>
      </c>
      <c r="F57" s="20">
        <v>1</v>
      </c>
      <c r="G57" s="6"/>
      <c r="H57" s="6"/>
      <c r="I57" s="7"/>
      <c r="J57" s="8"/>
      <c r="K57" s="9">
        <v>0</v>
      </c>
      <c r="L57" s="17">
        <f t="shared" si="0"/>
        <v>0</v>
      </c>
    </row>
    <row r="58" spans="1:12" ht="18.75" x14ac:dyDescent="0.3">
      <c r="A58" s="15">
        <v>54</v>
      </c>
      <c r="B58" s="22" t="s">
        <v>134</v>
      </c>
      <c r="C58" s="20" t="s">
        <v>35</v>
      </c>
      <c r="D58" s="21" t="s">
        <v>135</v>
      </c>
      <c r="E58" s="20" t="s">
        <v>13</v>
      </c>
      <c r="F58" s="20">
        <v>1</v>
      </c>
      <c r="G58" s="6"/>
      <c r="H58" s="6"/>
      <c r="I58" s="7"/>
      <c r="J58" s="8"/>
      <c r="K58" s="9">
        <v>0</v>
      </c>
      <c r="L58" s="17">
        <f t="shared" si="0"/>
        <v>0</v>
      </c>
    </row>
    <row r="59" spans="1:12" ht="18.75" x14ac:dyDescent="0.3">
      <c r="A59" s="15">
        <v>55</v>
      </c>
      <c r="B59" s="22" t="s">
        <v>136</v>
      </c>
      <c r="C59" s="20" t="s">
        <v>35</v>
      </c>
      <c r="D59" s="21" t="s">
        <v>137</v>
      </c>
      <c r="E59" s="20" t="s">
        <v>13</v>
      </c>
      <c r="F59" s="20">
        <v>1</v>
      </c>
      <c r="G59" s="6"/>
      <c r="H59" s="6"/>
      <c r="I59" s="7"/>
      <c r="J59" s="8"/>
      <c r="K59" s="9">
        <v>0</v>
      </c>
      <c r="L59" s="17">
        <f t="shared" si="0"/>
        <v>0</v>
      </c>
    </row>
    <row r="60" spans="1:12" ht="18.75" x14ac:dyDescent="0.3">
      <c r="A60" s="15">
        <v>56</v>
      </c>
      <c r="B60" s="20" t="s">
        <v>138</v>
      </c>
      <c r="C60" s="20" t="s">
        <v>35</v>
      </c>
      <c r="D60" s="21" t="s">
        <v>139</v>
      </c>
      <c r="E60" s="20" t="s">
        <v>13</v>
      </c>
      <c r="F60" s="20">
        <v>1</v>
      </c>
      <c r="G60" s="6"/>
      <c r="H60" s="6"/>
      <c r="I60" s="7"/>
      <c r="J60" s="8"/>
      <c r="K60" s="9">
        <v>0</v>
      </c>
      <c r="L60" s="17">
        <f t="shared" si="0"/>
        <v>0</v>
      </c>
    </row>
    <row r="61" spans="1:12" ht="18.75" x14ac:dyDescent="0.3">
      <c r="A61" s="15">
        <v>57</v>
      </c>
      <c r="B61" s="22" t="s">
        <v>140</v>
      </c>
      <c r="C61" s="20" t="s">
        <v>35</v>
      </c>
      <c r="D61" s="21" t="s">
        <v>141</v>
      </c>
      <c r="E61" s="20" t="s">
        <v>13</v>
      </c>
      <c r="F61" s="20">
        <v>1</v>
      </c>
      <c r="G61" s="6"/>
      <c r="H61" s="6"/>
      <c r="I61" s="7"/>
      <c r="J61" s="8"/>
      <c r="K61" s="9">
        <v>0</v>
      </c>
      <c r="L61" s="17">
        <f t="shared" si="0"/>
        <v>0</v>
      </c>
    </row>
    <row r="62" spans="1:12" ht="18.75" x14ac:dyDescent="0.3">
      <c r="A62" s="15">
        <v>58</v>
      </c>
      <c r="B62" s="22" t="s">
        <v>142</v>
      </c>
      <c r="C62" s="20" t="s">
        <v>35</v>
      </c>
      <c r="D62" s="21" t="s">
        <v>143</v>
      </c>
      <c r="E62" s="20" t="s">
        <v>13</v>
      </c>
      <c r="F62" s="20">
        <v>1</v>
      </c>
      <c r="G62" s="6"/>
      <c r="H62" s="6"/>
      <c r="I62" s="7"/>
      <c r="J62" s="8"/>
      <c r="K62" s="9">
        <v>0</v>
      </c>
      <c r="L62" s="17">
        <f t="shared" si="0"/>
        <v>0</v>
      </c>
    </row>
    <row r="63" spans="1:12" ht="18.75" x14ac:dyDescent="0.3">
      <c r="A63" s="15">
        <v>59</v>
      </c>
      <c r="B63" s="22" t="s">
        <v>144</v>
      </c>
      <c r="C63" s="20" t="s">
        <v>35</v>
      </c>
      <c r="D63" s="21" t="s">
        <v>145</v>
      </c>
      <c r="E63" s="20" t="s">
        <v>13</v>
      </c>
      <c r="F63" s="20">
        <v>1</v>
      </c>
      <c r="G63" s="6"/>
      <c r="H63" s="6"/>
      <c r="I63" s="7"/>
      <c r="J63" s="8"/>
      <c r="K63" s="9">
        <v>0</v>
      </c>
      <c r="L63" s="17">
        <f t="shared" si="0"/>
        <v>0</v>
      </c>
    </row>
    <row r="64" spans="1:12" ht="18.75" x14ac:dyDescent="0.3">
      <c r="A64" s="15">
        <v>60</v>
      </c>
      <c r="B64" s="22" t="s">
        <v>146</v>
      </c>
      <c r="C64" s="20" t="s">
        <v>35</v>
      </c>
      <c r="D64" s="21" t="s">
        <v>147</v>
      </c>
      <c r="E64" s="20" t="s">
        <v>13</v>
      </c>
      <c r="F64" s="20">
        <v>1</v>
      </c>
      <c r="G64" s="6"/>
      <c r="H64" s="6"/>
      <c r="I64" s="7"/>
      <c r="J64" s="8"/>
      <c r="K64" s="9">
        <v>0</v>
      </c>
      <c r="L64" s="17">
        <f t="shared" si="0"/>
        <v>0</v>
      </c>
    </row>
    <row r="65" spans="1:12" ht="18.75" x14ac:dyDescent="0.3">
      <c r="A65" s="15">
        <v>61</v>
      </c>
      <c r="B65" s="22" t="s">
        <v>148</v>
      </c>
      <c r="C65" s="20" t="s">
        <v>35</v>
      </c>
      <c r="D65" s="21" t="s">
        <v>149</v>
      </c>
      <c r="E65" s="20" t="s">
        <v>13</v>
      </c>
      <c r="F65" s="20">
        <v>1</v>
      </c>
      <c r="G65" s="6"/>
      <c r="H65" s="6"/>
      <c r="I65" s="7"/>
      <c r="J65" s="8"/>
      <c r="K65" s="9">
        <v>0</v>
      </c>
      <c r="L65" s="17">
        <f t="shared" si="0"/>
        <v>0</v>
      </c>
    </row>
    <row r="66" spans="1:12" ht="18.75" x14ac:dyDescent="0.3">
      <c r="A66" s="15">
        <v>62</v>
      </c>
      <c r="B66" s="22" t="s">
        <v>150</v>
      </c>
      <c r="C66" s="20" t="s">
        <v>35</v>
      </c>
      <c r="D66" s="21" t="s">
        <v>11</v>
      </c>
      <c r="E66" s="20" t="s">
        <v>13</v>
      </c>
      <c r="F66" s="20">
        <v>1</v>
      </c>
      <c r="G66" s="6"/>
      <c r="H66" s="6"/>
      <c r="I66" s="7"/>
      <c r="J66" s="8"/>
      <c r="K66" s="9">
        <v>0</v>
      </c>
      <c r="L66" s="17">
        <f t="shared" si="0"/>
        <v>0</v>
      </c>
    </row>
    <row r="67" spans="1:12" ht="18.75" x14ac:dyDescent="0.3">
      <c r="A67" s="15">
        <v>63</v>
      </c>
      <c r="B67" s="28">
        <v>650050002</v>
      </c>
      <c r="C67" s="26" t="s">
        <v>35</v>
      </c>
      <c r="D67" s="27" t="s">
        <v>151</v>
      </c>
      <c r="E67" s="26" t="s">
        <v>14</v>
      </c>
      <c r="F67" s="20">
        <v>1</v>
      </c>
      <c r="G67" s="6"/>
      <c r="H67" s="6"/>
      <c r="I67" s="7"/>
      <c r="J67" s="8"/>
      <c r="K67" s="9">
        <v>0</v>
      </c>
      <c r="L67" s="17">
        <f t="shared" si="0"/>
        <v>0</v>
      </c>
    </row>
    <row r="68" spans="1:12" ht="18.75" x14ac:dyDescent="0.3">
      <c r="A68" s="15">
        <v>64</v>
      </c>
      <c r="B68" s="22" t="s">
        <v>152</v>
      </c>
      <c r="C68" s="20" t="s">
        <v>35</v>
      </c>
      <c r="D68" s="21" t="s">
        <v>11</v>
      </c>
      <c r="E68" s="20" t="s">
        <v>13</v>
      </c>
      <c r="F68" s="20">
        <v>1</v>
      </c>
      <c r="G68" s="6"/>
      <c r="H68" s="6"/>
      <c r="I68" s="7"/>
      <c r="J68" s="8"/>
      <c r="K68" s="9">
        <v>0</v>
      </c>
      <c r="L68" s="17">
        <f t="shared" si="0"/>
        <v>0</v>
      </c>
    </row>
    <row r="69" spans="1:12" ht="18.75" x14ac:dyDescent="0.3">
      <c r="A69" s="15">
        <v>65</v>
      </c>
      <c r="B69" s="22" t="s">
        <v>153</v>
      </c>
      <c r="C69" s="20" t="s">
        <v>35</v>
      </c>
      <c r="D69" s="21" t="s">
        <v>154</v>
      </c>
      <c r="E69" s="20" t="s">
        <v>13</v>
      </c>
      <c r="F69" s="20">
        <v>1</v>
      </c>
      <c r="G69" s="6"/>
      <c r="H69" s="6"/>
      <c r="I69" s="7"/>
      <c r="J69" s="8"/>
      <c r="K69" s="9">
        <v>0</v>
      </c>
      <c r="L69" s="17">
        <f t="shared" si="0"/>
        <v>0</v>
      </c>
    </row>
    <row r="70" spans="1:12" ht="18.75" x14ac:dyDescent="0.3">
      <c r="A70" s="15">
        <v>66</v>
      </c>
      <c r="B70" s="22" t="s">
        <v>155</v>
      </c>
      <c r="C70" s="20" t="s">
        <v>35</v>
      </c>
      <c r="D70" s="21" t="s">
        <v>156</v>
      </c>
      <c r="E70" s="20" t="s">
        <v>13</v>
      </c>
      <c r="F70" s="20">
        <v>1</v>
      </c>
      <c r="G70" s="6"/>
      <c r="H70" s="6"/>
      <c r="I70" s="7"/>
      <c r="J70" s="8"/>
      <c r="K70" s="9">
        <v>0</v>
      </c>
      <c r="L70" s="17">
        <f t="shared" ref="L70:L133" si="1">F70*K70</f>
        <v>0</v>
      </c>
    </row>
    <row r="71" spans="1:12" ht="18.75" x14ac:dyDescent="0.3">
      <c r="A71" s="15">
        <v>67</v>
      </c>
      <c r="B71" s="20" t="s">
        <v>157</v>
      </c>
      <c r="C71" s="20" t="s">
        <v>35</v>
      </c>
      <c r="D71" s="24" t="s">
        <v>158</v>
      </c>
      <c r="E71" s="20" t="s">
        <v>13</v>
      </c>
      <c r="F71" s="20">
        <v>1</v>
      </c>
      <c r="G71" s="6"/>
      <c r="H71" s="6"/>
      <c r="I71" s="7"/>
      <c r="J71" s="8"/>
      <c r="K71" s="9">
        <v>0</v>
      </c>
      <c r="L71" s="17">
        <f t="shared" si="1"/>
        <v>0</v>
      </c>
    </row>
    <row r="72" spans="1:12" ht="18.75" x14ac:dyDescent="0.3">
      <c r="A72" s="15">
        <v>68</v>
      </c>
      <c r="B72" s="22" t="s">
        <v>159</v>
      </c>
      <c r="C72" s="20" t="s">
        <v>35</v>
      </c>
      <c r="D72" s="21" t="s">
        <v>160</v>
      </c>
      <c r="E72" s="20" t="s">
        <v>13</v>
      </c>
      <c r="F72" s="20">
        <v>1</v>
      </c>
      <c r="G72" s="6"/>
      <c r="H72" s="6"/>
      <c r="I72" s="7"/>
      <c r="J72" s="8"/>
      <c r="K72" s="9">
        <v>0</v>
      </c>
      <c r="L72" s="17">
        <f t="shared" si="1"/>
        <v>0</v>
      </c>
    </row>
    <row r="73" spans="1:12" ht="18.75" x14ac:dyDescent="0.3">
      <c r="A73" s="15">
        <v>69</v>
      </c>
      <c r="B73" s="20" t="s">
        <v>161</v>
      </c>
      <c r="C73" s="20" t="s">
        <v>35</v>
      </c>
      <c r="D73" s="21" t="s">
        <v>162</v>
      </c>
      <c r="E73" s="20" t="s">
        <v>13</v>
      </c>
      <c r="F73" s="20">
        <v>1</v>
      </c>
      <c r="G73" s="6"/>
      <c r="H73" s="6"/>
      <c r="I73" s="7"/>
      <c r="J73" s="8"/>
      <c r="K73" s="9">
        <v>0</v>
      </c>
      <c r="L73" s="17">
        <f t="shared" si="1"/>
        <v>0</v>
      </c>
    </row>
    <row r="74" spans="1:12" ht="18.75" x14ac:dyDescent="0.3">
      <c r="A74" s="15">
        <v>70</v>
      </c>
      <c r="B74" s="22" t="s">
        <v>163</v>
      </c>
      <c r="C74" s="20" t="s">
        <v>35</v>
      </c>
      <c r="D74" s="21" t="s">
        <v>164</v>
      </c>
      <c r="E74" s="20" t="s">
        <v>13</v>
      </c>
      <c r="F74" s="20">
        <v>1</v>
      </c>
      <c r="G74" s="6"/>
      <c r="H74" s="6"/>
      <c r="I74" s="7"/>
      <c r="J74" s="8"/>
      <c r="K74" s="9">
        <v>0</v>
      </c>
      <c r="L74" s="17">
        <f t="shared" si="1"/>
        <v>0</v>
      </c>
    </row>
    <row r="75" spans="1:12" ht="18.75" x14ac:dyDescent="0.3">
      <c r="A75" s="15">
        <v>71</v>
      </c>
      <c r="B75" s="22" t="s">
        <v>165</v>
      </c>
      <c r="C75" s="20" t="s">
        <v>35</v>
      </c>
      <c r="D75" s="21" t="s">
        <v>166</v>
      </c>
      <c r="E75" s="20" t="s">
        <v>13</v>
      </c>
      <c r="F75" s="20">
        <v>1</v>
      </c>
      <c r="G75" s="6"/>
      <c r="H75" s="6"/>
      <c r="I75" s="7"/>
      <c r="J75" s="8"/>
      <c r="K75" s="9">
        <v>0</v>
      </c>
      <c r="L75" s="17">
        <f t="shared" si="1"/>
        <v>0</v>
      </c>
    </row>
    <row r="76" spans="1:12" ht="18.75" x14ac:dyDescent="0.3">
      <c r="A76" s="15">
        <v>72</v>
      </c>
      <c r="B76" s="22" t="s">
        <v>167</v>
      </c>
      <c r="C76" s="20" t="s">
        <v>35</v>
      </c>
      <c r="D76" s="21" t="s">
        <v>168</v>
      </c>
      <c r="E76" s="20" t="s">
        <v>13</v>
      </c>
      <c r="F76" s="20">
        <v>1</v>
      </c>
      <c r="G76" s="6"/>
      <c r="H76" s="6"/>
      <c r="I76" s="7"/>
      <c r="J76" s="8"/>
      <c r="K76" s="9">
        <v>0</v>
      </c>
      <c r="L76" s="17">
        <f t="shared" si="1"/>
        <v>0</v>
      </c>
    </row>
    <row r="77" spans="1:12" ht="18.75" x14ac:dyDescent="0.3">
      <c r="A77" s="15">
        <v>73</v>
      </c>
      <c r="B77" s="22" t="s">
        <v>169</v>
      </c>
      <c r="C77" s="20" t="s">
        <v>35</v>
      </c>
      <c r="D77" s="23" t="s">
        <v>170</v>
      </c>
      <c r="E77" s="20" t="s">
        <v>13</v>
      </c>
      <c r="F77" s="20">
        <v>1</v>
      </c>
      <c r="G77" s="6"/>
      <c r="H77" s="6"/>
      <c r="I77" s="7"/>
      <c r="J77" s="8"/>
      <c r="K77" s="9">
        <v>0</v>
      </c>
      <c r="L77" s="17">
        <f t="shared" si="1"/>
        <v>0</v>
      </c>
    </row>
    <row r="78" spans="1:12" ht="18.75" x14ac:dyDescent="0.3">
      <c r="A78" s="15">
        <v>74</v>
      </c>
      <c r="B78" s="22" t="s">
        <v>171</v>
      </c>
      <c r="C78" s="20" t="s">
        <v>35</v>
      </c>
      <c r="D78" s="21" t="s">
        <v>172</v>
      </c>
      <c r="E78" s="20" t="s">
        <v>13</v>
      </c>
      <c r="F78" s="20">
        <v>1</v>
      </c>
      <c r="G78" s="6"/>
      <c r="H78" s="6"/>
      <c r="I78" s="7"/>
      <c r="J78" s="8"/>
      <c r="K78" s="9">
        <v>0</v>
      </c>
      <c r="L78" s="17">
        <f t="shared" si="1"/>
        <v>0</v>
      </c>
    </row>
    <row r="79" spans="1:12" ht="18.75" x14ac:dyDescent="0.3">
      <c r="A79" s="15">
        <v>75</v>
      </c>
      <c r="B79" s="22" t="s">
        <v>173</v>
      </c>
      <c r="C79" s="20" t="s">
        <v>35</v>
      </c>
      <c r="D79" s="21" t="s">
        <v>174</v>
      </c>
      <c r="E79" s="20" t="s">
        <v>13</v>
      </c>
      <c r="F79" s="20">
        <v>1</v>
      </c>
      <c r="G79" s="6"/>
      <c r="H79" s="6"/>
      <c r="I79" s="7"/>
      <c r="J79" s="8"/>
      <c r="K79" s="9">
        <v>0</v>
      </c>
      <c r="L79" s="17">
        <f t="shared" si="1"/>
        <v>0</v>
      </c>
    </row>
    <row r="80" spans="1:12" ht="18.75" x14ac:dyDescent="0.3">
      <c r="A80" s="15">
        <v>76</v>
      </c>
      <c r="B80" s="22" t="s">
        <v>175</v>
      </c>
      <c r="C80" s="20" t="s">
        <v>35</v>
      </c>
      <c r="D80" s="21" t="s">
        <v>176</v>
      </c>
      <c r="E80" s="20" t="s">
        <v>13</v>
      </c>
      <c r="F80" s="20">
        <v>1</v>
      </c>
      <c r="G80" s="6"/>
      <c r="H80" s="6"/>
      <c r="I80" s="7"/>
      <c r="J80" s="8"/>
      <c r="K80" s="9">
        <v>0</v>
      </c>
      <c r="L80" s="17">
        <f t="shared" si="1"/>
        <v>0</v>
      </c>
    </row>
    <row r="81" spans="1:12" ht="18.75" x14ac:dyDescent="0.3">
      <c r="A81" s="15">
        <v>77</v>
      </c>
      <c r="B81" s="22" t="s">
        <v>177</v>
      </c>
      <c r="C81" s="20" t="s">
        <v>35</v>
      </c>
      <c r="D81" s="21" t="s">
        <v>178</v>
      </c>
      <c r="E81" s="20" t="s">
        <v>13</v>
      </c>
      <c r="F81" s="20">
        <v>1</v>
      </c>
      <c r="G81" s="6"/>
      <c r="H81" s="6"/>
      <c r="I81" s="7"/>
      <c r="J81" s="8"/>
      <c r="K81" s="9">
        <v>0</v>
      </c>
      <c r="L81" s="17">
        <f t="shared" si="1"/>
        <v>0</v>
      </c>
    </row>
    <row r="82" spans="1:12" ht="18.75" x14ac:dyDescent="0.3">
      <c r="A82" s="15">
        <v>78</v>
      </c>
      <c r="B82" s="22" t="s">
        <v>179</v>
      </c>
      <c r="C82" s="20" t="s">
        <v>35</v>
      </c>
      <c r="D82" s="21" t="s">
        <v>180</v>
      </c>
      <c r="E82" s="20" t="s">
        <v>13</v>
      </c>
      <c r="F82" s="20">
        <v>1</v>
      </c>
      <c r="G82" s="6"/>
      <c r="H82" s="6"/>
      <c r="I82" s="7"/>
      <c r="J82" s="8"/>
      <c r="K82" s="9">
        <v>0</v>
      </c>
      <c r="L82" s="17">
        <f t="shared" si="1"/>
        <v>0</v>
      </c>
    </row>
    <row r="83" spans="1:12" ht="18.75" x14ac:dyDescent="0.3">
      <c r="A83" s="15">
        <v>79</v>
      </c>
      <c r="B83" s="22" t="s">
        <v>181</v>
      </c>
      <c r="C83" s="20" t="s">
        <v>35</v>
      </c>
      <c r="D83" s="21" t="s">
        <v>182</v>
      </c>
      <c r="E83" s="20" t="s">
        <v>13</v>
      </c>
      <c r="F83" s="20">
        <v>1</v>
      </c>
      <c r="G83" s="6"/>
      <c r="H83" s="6"/>
      <c r="I83" s="7"/>
      <c r="J83" s="8"/>
      <c r="K83" s="9">
        <v>0</v>
      </c>
      <c r="L83" s="17">
        <f t="shared" si="1"/>
        <v>0</v>
      </c>
    </row>
    <row r="84" spans="1:12" ht="18.75" x14ac:dyDescent="0.3">
      <c r="A84" s="15">
        <v>80</v>
      </c>
      <c r="B84" s="22" t="s">
        <v>183</v>
      </c>
      <c r="C84" s="20" t="s">
        <v>35</v>
      </c>
      <c r="D84" s="21" t="s">
        <v>184</v>
      </c>
      <c r="E84" s="20" t="s">
        <v>13</v>
      </c>
      <c r="F84" s="20">
        <v>1</v>
      </c>
      <c r="G84" s="6"/>
      <c r="H84" s="6"/>
      <c r="I84" s="7"/>
      <c r="J84" s="8"/>
      <c r="K84" s="9">
        <v>0</v>
      </c>
      <c r="L84" s="17">
        <f t="shared" si="1"/>
        <v>0</v>
      </c>
    </row>
    <row r="85" spans="1:12" ht="18.75" x14ac:dyDescent="0.3">
      <c r="A85" s="15">
        <v>81</v>
      </c>
      <c r="B85" s="22" t="s">
        <v>185</v>
      </c>
      <c r="C85" s="20" t="s">
        <v>35</v>
      </c>
      <c r="D85" s="21" t="s">
        <v>186</v>
      </c>
      <c r="E85" s="20" t="s">
        <v>13</v>
      </c>
      <c r="F85" s="20">
        <v>1</v>
      </c>
      <c r="G85" s="6"/>
      <c r="H85" s="6"/>
      <c r="I85" s="7"/>
      <c r="J85" s="8"/>
      <c r="K85" s="9">
        <v>0</v>
      </c>
      <c r="L85" s="17">
        <f t="shared" si="1"/>
        <v>0</v>
      </c>
    </row>
    <row r="86" spans="1:12" ht="18.75" x14ac:dyDescent="0.3">
      <c r="A86" s="15">
        <v>82</v>
      </c>
      <c r="B86" s="22" t="s">
        <v>187</v>
      </c>
      <c r="C86" s="20" t="s">
        <v>35</v>
      </c>
      <c r="D86" s="21" t="s">
        <v>188</v>
      </c>
      <c r="E86" s="20" t="s">
        <v>13</v>
      </c>
      <c r="F86" s="20">
        <v>1</v>
      </c>
      <c r="G86" s="6"/>
      <c r="H86" s="6"/>
      <c r="I86" s="7"/>
      <c r="J86" s="8"/>
      <c r="K86" s="9">
        <v>0</v>
      </c>
      <c r="L86" s="17">
        <f t="shared" si="1"/>
        <v>0</v>
      </c>
    </row>
    <row r="87" spans="1:12" ht="18.75" x14ac:dyDescent="0.3">
      <c r="A87" s="15">
        <v>83</v>
      </c>
      <c r="B87" s="22" t="s">
        <v>189</v>
      </c>
      <c r="C87" s="20" t="s">
        <v>35</v>
      </c>
      <c r="D87" s="21" t="s">
        <v>190</v>
      </c>
      <c r="E87" s="20" t="s">
        <v>13</v>
      </c>
      <c r="F87" s="20">
        <v>1</v>
      </c>
      <c r="G87" s="6"/>
      <c r="H87" s="6"/>
      <c r="I87" s="7"/>
      <c r="J87" s="8"/>
      <c r="K87" s="9">
        <v>0</v>
      </c>
      <c r="L87" s="17">
        <f t="shared" si="1"/>
        <v>0</v>
      </c>
    </row>
    <row r="88" spans="1:12" ht="18.75" x14ac:dyDescent="0.3">
      <c r="A88" s="15">
        <v>84</v>
      </c>
      <c r="B88" s="22" t="s">
        <v>191</v>
      </c>
      <c r="C88" s="20" t="s">
        <v>35</v>
      </c>
      <c r="D88" s="21" t="s">
        <v>192</v>
      </c>
      <c r="E88" s="20" t="s">
        <v>13</v>
      </c>
      <c r="F88" s="20">
        <v>1</v>
      </c>
      <c r="G88" s="6"/>
      <c r="H88" s="6"/>
      <c r="I88" s="7"/>
      <c r="J88" s="8"/>
      <c r="K88" s="9">
        <v>0</v>
      </c>
      <c r="L88" s="17">
        <f t="shared" si="1"/>
        <v>0</v>
      </c>
    </row>
    <row r="89" spans="1:12" ht="18.75" x14ac:dyDescent="0.3">
      <c r="A89" s="15">
        <v>85</v>
      </c>
      <c r="B89" s="20" t="s">
        <v>193</v>
      </c>
      <c r="C89" s="20" t="s">
        <v>35</v>
      </c>
      <c r="D89" s="24" t="s">
        <v>194</v>
      </c>
      <c r="E89" s="20" t="s">
        <v>13</v>
      </c>
      <c r="F89" s="20">
        <v>1</v>
      </c>
      <c r="G89" s="6"/>
      <c r="H89" s="6"/>
      <c r="I89" s="7"/>
      <c r="J89" s="8"/>
      <c r="K89" s="9">
        <v>0</v>
      </c>
      <c r="L89" s="17">
        <f t="shared" si="1"/>
        <v>0</v>
      </c>
    </row>
    <row r="90" spans="1:12" ht="18.75" x14ac:dyDescent="0.3">
      <c r="A90" s="15">
        <v>86</v>
      </c>
      <c r="B90" s="20" t="s">
        <v>195</v>
      </c>
      <c r="C90" s="20" t="s">
        <v>35</v>
      </c>
      <c r="D90" s="21" t="s">
        <v>196</v>
      </c>
      <c r="E90" s="20" t="s">
        <v>13</v>
      </c>
      <c r="F90" s="20">
        <v>1</v>
      </c>
      <c r="G90" s="6"/>
      <c r="H90" s="6"/>
      <c r="I90" s="7"/>
      <c r="J90" s="8"/>
      <c r="K90" s="9">
        <v>0</v>
      </c>
      <c r="L90" s="17">
        <f t="shared" si="1"/>
        <v>0</v>
      </c>
    </row>
    <row r="91" spans="1:12" ht="18.75" x14ac:dyDescent="0.3">
      <c r="A91" s="15">
        <v>87</v>
      </c>
      <c r="B91" s="22" t="s">
        <v>197</v>
      </c>
      <c r="C91" s="20" t="s">
        <v>35</v>
      </c>
      <c r="D91" s="21" t="s">
        <v>198</v>
      </c>
      <c r="E91" s="20" t="s">
        <v>13</v>
      </c>
      <c r="F91" s="20">
        <v>1</v>
      </c>
      <c r="G91" s="6"/>
      <c r="H91" s="6"/>
      <c r="I91" s="7"/>
      <c r="J91" s="8"/>
      <c r="K91" s="9">
        <v>0</v>
      </c>
      <c r="L91" s="17">
        <f t="shared" si="1"/>
        <v>0</v>
      </c>
    </row>
    <row r="92" spans="1:12" ht="18.75" x14ac:dyDescent="0.3">
      <c r="A92" s="15">
        <v>88</v>
      </c>
      <c r="B92" s="22" t="s">
        <v>199</v>
      </c>
      <c r="C92" s="20" t="s">
        <v>35</v>
      </c>
      <c r="D92" s="21" t="s">
        <v>200</v>
      </c>
      <c r="E92" s="20" t="s">
        <v>13</v>
      </c>
      <c r="F92" s="20">
        <v>1</v>
      </c>
      <c r="G92" s="6"/>
      <c r="H92" s="6"/>
      <c r="I92" s="7"/>
      <c r="J92" s="8"/>
      <c r="K92" s="9">
        <v>0</v>
      </c>
      <c r="L92" s="17">
        <f t="shared" si="1"/>
        <v>0</v>
      </c>
    </row>
    <row r="93" spans="1:12" ht="18.75" x14ac:dyDescent="0.3">
      <c r="A93" s="15">
        <v>89</v>
      </c>
      <c r="B93" s="22" t="s">
        <v>201</v>
      </c>
      <c r="C93" s="20" t="s">
        <v>35</v>
      </c>
      <c r="D93" s="21" t="s">
        <v>202</v>
      </c>
      <c r="E93" s="20" t="s">
        <v>13</v>
      </c>
      <c r="F93" s="20">
        <v>1</v>
      </c>
      <c r="G93" s="6"/>
      <c r="H93" s="6"/>
      <c r="I93" s="7"/>
      <c r="J93" s="8"/>
      <c r="K93" s="9">
        <v>0</v>
      </c>
      <c r="L93" s="17">
        <f t="shared" si="1"/>
        <v>0</v>
      </c>
    </row>
    <row r="94" spans="1:12" ht="18.75" x14ac:dyDescent="0.3">
      <c r="A94" s="15">
        <v>90</v>
      </c>
      <c r="B94" s="20" t="s">
        <v>203</v>
      </c>
      <c r="C94" s="20" t="s">
        <v>35</v>
      </c>
      <c r="D94" s="21" t="s">
        <v>204</v>
      </c>
      <c r="E94" s="20" t="s">
        <v>13</v>
      </c>
      <c r="F94" s="20">
        <v>1</v>
      </c>
      <c r="G94" s="6"/>
      <c r="H94" s="6"/>
      <c r="I94" s="7"/>
      <c r="J94" s="8"/>
      <c r="K94" s="9">
        <v>0</v>
      </c>
      <c r="L94" s="17">
        <f t="shared" si="1"/>
        <v>0</v>
      </c>
    </row>
    <row r="95" spans="1:12" ht="18.75" x14ac:dyDescent="0.3">
      <c r="A95" s="15">
        <v>91</v>
      </c>
      <c r="B95" s="20" t="s">
        <v>205</v>
      </c>
      <c r="C95" s="20" t="s">
        <v>35</v>
      </c>
      <c r="D95" s="21" t="s">
        <v>206</v>
      </c>
      <c r="E95" s="20" t="s">
        <v>13</v>
      </c>
      <c r="F95" s="20">
        <v>1</v>
      </c>
      <c r="G95" s="6"/>
      <c r="H95" s="6"/>
      <c r="I95" s="7"/>
      <c r="J95" s="8"/>
      <c r="K95" s="9">
        <v>0</v>
      </c>
      <c r="L95" s="17">
        <f t="shared" si="1"/>
        <v>0</v>
      </c>
    </row>
    <row r="96" spans="1:12" ht="18.75" x14ac:dyDescent="0.3">
      <c r="A96" s="15">
        <v>92</v>
      </c>
      <c r="B96" s="22" t="s">
        <v>207</v>
      </c>
      <c r="C96" s="20" t="s">
        <v>35</v>
      </c>
      <c r="D96" s="21" t="s">
        <v>208</v>
      </c>
      <c r="E96" s="20" t="s">
        <v>13</v>
      </c>
      <c r="F96" s="20">
        <v>2</v>
      </c>
      <c r="G96" s="6"/>
      <c r="H96" s="6"/>
      <c r="I96" s="7"/>
      <c r="J96" s="8"/>
      <c r="K96" s="9">
        <v>0</v>
      </c>
      <c r="L96" s="17">
        <f t="shared" si="1"/>
        <v>0</v>
      </c>
    </row>
    <row r="97" spans="1:12" ht="18.75" x14ac:dyDescent="0.3">
      <c r="A97" s="15">
        <v>93</v>
      </c>
      <c r="B97" s="22" t="s">
        <v>209</v>
      </c>
      <c r="C97" s="20" t="s">
        <v>35</v>
      </c>
      <c r="D97" s="21" t="s">
        <v>210</v>
      </c>
      <c r="E97" s="20" t="s">
        <v>13</v>
      </c>
      <c r="F97" s="20">
        <v>1</v>
      </c>
      <c r="G97" s="6"/>
      <c r="H97" s="6"/>
      <c r="I97" s="7"/>
      <c r="J97" s="8"/>
      <c r="K97" s="9">
        <v>0</v>
      </c>
      <c r="L97" s="17">
        <f t="shared" si="1"/>
        <v>0</v>
      </c>
    </row>
    <row r="98" spans="1:12" ht="18.75" x14ac:dyDescent="0.3">
      <c r="A98" s="15">
        <v>94</v>
      </c>
      <c r="B98" s="22" t="s">
        <v>211</v>
      </c>
      <c r="C98" s="20" t="s">
        <v>35</v>
      </c>
      <c r="D98" s="21" t="s">
        <v>212</v>
      </c>
      <c r="E98" s="20" t="s">
        <v>13</v>
      </c>
      <c r="F98" s="20">
        <v>2</v>
      </c>
      <c r="G98" s="6"/>
      <c r="H98" s="6"/>
      <c r="I98" s="7"/>
      <c r="J98" s="8"/>
      <c r="K98" s="9">
        <v>0</v>
      </c>
      <c r="L98" s="17">
        <f t="shared" si="1"/>
        <v>0</v>
      </c>
    </row>
    <row r="99" spans="1:12" ht="18.75" x14ac:dyDescent="0.3">
      <c r="A99" s="15">
        <v>95</v>
      </c>
      <c r="B99" s="28" t="s">
        <v>213</v>
      </c>
      <c r="C99" s="26" t="s">
        <v>35</v>
      </c>
      <c r="D99" s="27" t="s">
        <v>214</v>
      </c>
      <c r="E99" s="26" t="s">
        <v>14</v>
      </c>
      <c r="F99" s="20">
        <v>1</v>
      </c>
      <c r="G99" s="6"/>
      <c r="H99" s="6"/>
      <c r="I99" s="7"/>
      <c r="J99" s="8"/>
      <c r="K99" s="9">
        <v>0</v>
      </c>
      <c r="L99" s="17">
        <f t="shared" si="1"/>
        <v>0</v>
      </c>
    </row>
    <row r="100" spans="1:12" ht="18.75" x14ac:dyDescent="0.3">
      <c r="A100" s="15">
        <v>96</v>
      </c>
      <c r="B100" s="22" t="s">
        <v>215</v>
      </c>
      <c r="C100" s="20" t="s">
        <v>35</v>
      </c>
      <c r="D100" s="21" t="s">
        <v>216</v>
      </c>
      <c r="E100" s="20" t="s">
        <v>13</v>
      </c>
      <c r="F100" s="20">
        <v>1</v>
      </c>
      <c r="G100" s="6"/>
      <c r="H100" s="6"/>
      <c r="I100" s="7"/>
      <c r="J100" s="8"/>
      <c r="K100" s="9">
        <v>0</v>
      </c>
      <c r="L100" s="17">
        <f t="shared" si="1"/>
        <v>0</v>
      </c>
    </row>
    <row r="101" spans="1:12" ht="18.75" x14ac:dyDescent="0.3">
      <c r="A101" s="15">
        <v>97</v>
      </c>
      <c r="B101" s="22" t="s">
        <v>217</v>
      </c>
      <c r="C101" s="20" t="s">
        <v>35</v>
      </c>
      <c r="D101" s="21" t="s">
        <v>218</v>
      </c>
      <c r="E101" s="20" t="s">
        <v>13</v>
      </c>
      <c r="F101" s="20">
        <v>2</v>
      </c>
      <c r="G101" s="6"/>
      <c r="H101" s="6"/>
      <c r="I101" s="7"/>
      <c r="J101" s="8"/>
      <c r="K101" s="9">
        <v>0</v>
      </c>
      <c r="L101" s="17">
        <f t="shared" si="1"/>
        <v>0</v>
      </c>
    </row>
    <row r="102" spans="1:12" ht="18.75" x14ac:dyDescent="0.3">
      <c r="A102" s="15">
        <v>98</v>
      </c>
      <c r="B102" s="22" t="s">
        <v>219</v>
      </c>
      <c r="C102" s="20" t="s">
        <v>35</v>
      </c>
      <c r="D102" s="21" t="s">
        <v>220</v>
      </c>
      <c r="E102" s="20" t="s">
        <v>13</v>
      </c>
      <c r="F102" s="20">
        <v>2</v>
      </c>
      <c r="G102" s="6"/>
      <c r="H102" s="6"/>
      <c r="I102" s="7"/>
      <c r="J102" s="8"/>
      <c r="K102" s="9">
        <v>0</v>
      </c>
      <c r="L102" s="17">
        <f t="shared" si="1"/>
        <v>0</v>
      </c>
    </row>
    <row r="103" spans="1:12" ht="18.75" x14ac:dyDescent="0.3">
      <c r="A103" s="15">
        <v>99</v>
      </c>
      <c r="B103" s="22" t="s">
        <v>221</v>
      </c>
      <c r="C103" s="20" t="s">
        <v>35</v>
      </c>
      <c r="D103" s="21" t="s">
        <v>222</v>
      </c>
      <c r="E103" s="20" t="s">
        <v>14</v>
      </c>
      <c r="F103" s="20">
        <v>3</v>
      </c>
      <c r="G103" s="6"/>
      <c r="H103" s="6"/>
      <c r="I103" s="7"/>
      <c r="J103" s="8"/>
      <c r="K103" s="9">
        <v>0</v>
      </c>
      <c r="L103" s="17">
        <f t="shared" si="1"/>
        <v>0</v>
      </c>
    </row>
    <row r="104" spans="1:12" ht="18.75" x14ac:dyDescent="0.3">
      <c r="A104" s="15">
        <v>100</v>
      </c>
      <c r="B104" s="20" t="s">
        <v>223</v>
      </c>
      <c r="C104" s="20" t="s">
        <v>35</v>
      </c>
      <c r="D104" s="21" t="s">
        <v>10</v>
      </c>
      <c r="E104" s="20" t="s">
        <v>13</v>
      </c>
      <c r="F104" s="20">
        <v>1</v>
      </c>
      <c r="G104" s="6"/>
      <c r="H104" s="6"/>
      <c r="I104" s="7"/>
      <c r="J104" s="8"/>
      <c r="K104" s="9">
        <v>0</v>
      </c>
      <c r="L104" s="17">
        <f t="shared" si="1"/>
        <v>0</v>
      </c>
    </row>
    <row r="105" spans="1:12" ht="18.75" x14ac:dyDescent="0.3">
      <c r="A105" s="15">
        <v>101</v>
      </c>
      <c r="B105" s="22" t="s">
        <v>224</v>
      </c>
      <c r="C105" s="20" t="s">
        <v>35</v>
      </c>
      <c r="D105" s="21" t="s">
        <v>225</v>
      </c>
      <c r="E105" s="20" t="s">
        <v>13</v>
      </c>
      <c r="F105" s="20">
        <v>1</v>
      </c>
      <c r="G105" s="6"/>
      <c r="H105" s="6"/>
      <c r="I105" s="7"/>
      <c r="J105" s="8"/>
      <c r="K105" s="9">
        <v>0</v>
      </c>
      <c r="L105" s="17">
        <f t="shared" si="1"/>
        <v>0</v>
      </c>
    </row>
    <row r="106" spans="1:12" ht="18.75" x14ac:dyDescent="0.3">
      <c r="A106" s="15">
        <v>102</v>
      </c>
      <c r="B106" s="22" t="s">
        <v>226</v>
      </c>
      <c r="C106" s="20" t="s">
        <v>35</v>
      </c>
      <c r="D106" s="21" t="s">
        <v>227</v>
      </c>
      <c r="E106" s="20" t="s">
        <v>13</v>
      </c>
      <c r="F106" s="20">
        <v>1</v>
      </c>
      <c r="G106" s="6"/>
      <c r="H106" s="6"/>
      <c r="I106" s="7"/>
      <c r="J106" s="8"/>
      <c r="K106" s="9">
        <v>0</v>
      </c>
      <c r="L106" s="17">
        <f t="shared" si="1"/>
        <v>0</v>
      </c>
    </row>
    <row r="107" spans="1:12" ht="18.75" x14ac:dyDescent="0.3">
      <c r="A107" s="15">
        <v>103</v>
      </c>
      <c r="B107" s="22" t="s">
        <v>228</v>
      </c>
      <c r="C107" s="20" t="s">
        <v>35</v>
      </c>
      <c r="D107" s="21" t="s">
        <v>229</v>
      </c>
      <c r="E107" s="20" t="s">
        <v>13</v>
      </c>
      <c r="F107" s="20">
        <v>1</v>
      </c>
      <c r="G107" s="6"/>
      <c r="H107" s="6"/>
      <c r="I107" s="7"/>
      <c r="J107" s="8"/>
      <c r="K107" s="9">
        <v>0</v>
      </c>
      <c r="L107" s="17">
        <f t="shared" si="1"/>
        <v>0</v>
      </c>
    </row>
    <row r="108" spans="1:12" ht="18.75" x14ac:dyDescent="0.3">
      <c r="A108" s="15">
        <v>104</v>
      </c>
      <c r="B108" s="20" t="s">
        <v>230</v>
      </c>
      <c r="C108" s="20" t="s">
        <v>35</v>
      </c>
      <c r="D108" s="21" t="s">
        <v>231</v>
      </c>
      <c r="E108" s="20" t="s">
        <v>14</v>
      </c>
      <c r="F108" s="20">
        <v>2</v>
      </c>
      <c r="G108" s="6"/>
      <c r="H108" s="6"/>
      <c r="I108" s="7"/>
      <c r="J108" s="8"/>
      <c r="K108" s="9">
        <v>0</v>
      </c>
      <c r="L108" s="17">
        <f t="shared" si="1"/>
        <v>0</v>
      </c>
    </row>
    <row r="109" spans="1:12" ht="18.75" x14ac:dyDescent="0.3">
      <c r="A109" s="15">
        <v>105</v>
      </c>
      <c r="B109" s="22" t="s">
        <v>232</v>
      </c>
      <c r="C109" s="20" t="s">
        <v>35</v>
      </c>
      <c r="D109" s="21" t="s">
        <v>233</v>
      </c>
      <c r="E109" s="20" t="s">
        <v>14</v>
      </c>
      <c r="F109" s="20">
        <v>1</v>
      </c>
      <c r="G109" s="6"/>
      <c r="H109" s="6"/>
      <c r="I109" s="7"/>
      <c r="J109" s="8"/>
      <c r="K109" s="9">
        <v>0</v>
      </c>
      <c r="L109" s="17">
        <f t="shared" si="1"/>
        <v>0</v>
      </c>
    </row>
    <row r="110" spans="1:12" ht="18.75" x14ac:dyDescent="0.3">
      <c r="A110" s="15">
        <v>106</v>
      </c>
      <c r="B110" s="22" t="s">
        <v>234</v>
      </c>
      <c r="C110" s="20" t="s">
        <v>35</v>
      </c>
      <c r="D110" s="21" t="s">
        <v>235</v>
      </c>
      <c r="E110" s="20" t="s">
        <v>13</v>
      </c>
      <c r="F110" s="20">
        <v>1</v>
      </c>
      <c r="G110" s="6"/>
      <c r="H110" s="6"/>
      <c r="I110" s="7"/>
      <c r="J110" s="8"/>
      <c r="K110" s="9">
        <v>0</v>
      </c>
      <c r="L110" s="17">
        <f t="shared" si="1"/>
        <v>0</v>
      </c>
    </row>
    <row r="111" spans="1:12" ht="18.75" x14ac:dyDescent="0.3">
      <c r="A111" s="15">
        <v>107</v>
      </c>
      <c r="B111" s="22" t="s">
        <v>236</v>
      </c>
      <c r="C111" s="20" t="s">
        <v>35</v>
      </c>
      <c r="D111" s="21" t="s">
        <v>237</v>
      </c>
      <c r="E111" s="20" t="s">
        <v>13</v>
      </c>
      <c r="F111" s="20">
        <v>2</v>
      </c>
      <c r="G111" s="6"/>
      <c r="H111" s="6"/>
      <c r="I111" s="7"/>
      <c r="J111" s="8"/>
      <c r="K111" s="9">
        <v>0</v>
      </c>
      <c r="L111" s="17">
        <f t="shared" si="1"/>
        <v>0</v>
      </c>
    </row>
    <row r="112" spans="1:12" ht="18.75" x14ac:dyDescent="0.3">
      <c r="A112" s="15">
        <v>108</v>
      </c>
      <c r="B112" s="22" t="s">
        <v>238</v>
      </c>
      <c r="C112" s="20" t="s">
        <v>35</v>
      </c>
      <c r="D112" s="21" t="s">
        <v>239</v>
      </c>
      <c r="E112" s="20" t="s">
        <v>13</v>
      </c>
      <c r="F112" s="20">
        <v>2</v>
      </c>
      <c r="G112" s="6"/>
      <c r="H112" s="6"/>
      <c r="I112" s="7"/>
      <c r="J112" s="8"/>
      <c r="K112" s="9">
        <v>0</v>
      </c>
      <c r="L112" s="17">
        <f t="shared" si="1"/>
        <v>0</v>
      </c>
    </row>
    <row r="113" spans="1:12" ht="18.75" x14ac:dyDescent="0.3">
      <c r="A113" s="15">
        <v>109</v>
      </c>
      <c r="B113" s="22" t="s">
        <v>240</v>
      </c>
      <c r="C113" s="20" t="s">
        <v>35</v>
      </c>
      <c r="D113" s="21" t="s">
        <v>241</v>
      </c>
      <c r="E113" s="20" t="s">
        <v>13</v>
      </c>
      <c r="F113" s="20">
        <v>1</v>
      </c>
      <c r="G113" s="6"/>
      <c r="H113" s="6"/>
      <c r="I113" s="7"/>
      <c r="J113" s="8"/>
      <c r="K113" s="9">
        <v>0</v>
      </c>
      <c r="L113" s="17">
        <f t="shared" si="1"/>
        <v>0</v>
      </c>
    </row>
    <row r="114" spans="1:12" ht="18.75" x14ac:dyDescent="0.3">
      <c r="A114" s="15">
        <v>110</v>
      </c>
      <c r="B114" s="22" t="s">
        <v>242</v>
      </c>
      <c r="C114" s="20" t="s">
        <v>35</v>
      </c>
      <c r="D114" s="23" t="s">
        <v>243</v>
      </c>
      <c r="E114" s="20" t="s">
        <v>14</v>
      </c>
      <c r="F114" s="20">
        <v>1</v>
      </c>
      <c r="G114" s="6"/>
      <c r="H114" s="6"/>
      <c r="I114" s="7"/>
      <c r="J114" s="8"/>
      <c r="K114" s="9">
        <v>0</v>
      </c>
      <c r="L114" s="17">
        <f t="shared" si="1"/>
        <v>0</v>
      </c>
    </row>
    <row r="115" spans="1:12" ht="18.75" x14ac:dyDescent="0.3">
      <c r="A115" s="15">
        <v>111</v>
      </c>
      <c r="B115" s="22" t="s">
        <v>244</v>
      </c>
      <c r="C115" s="20" t="s">
        <v>35</v>
      </c>
      <c r="D115" s="21" t="s">
        <v>245</v>
      </c>
      <c r="E115" s="20" t="s">
        <v>13</v>
      </c>
      <c r="F115" s="20">
        <v>1</v>
      </c>
      <c r="G115" s="6"/>
      <c r="H115" s="6"/>
      <c r="I115" s="7"/>
      <c r="J115" s="8"/>
      <c r="K115" s="9">
        <v>0</v>
      </c>
      <c r="L115" s="17">
        <f t="shared" si="1"/>
        <v>0</v>
      </c>
    </row>
    <row r="116" spans="1:12" ht="18.75" x14ac:dyDescent="0.3">
      <c r="A116" s="15">
        <v>112</v>
      </c>
      <c r="B116" s="22" t="s">
        <v>246</v>
      </c>
      <c r="C116" s="20" t="s">
        <v>35</v>
      </c>
      <c r="D116" s="23" t="s">
        <v>247</v>
      </c>
      <c r="E116" s="20" t="s">
        <v>14</v>
      </c>
      <c r="F116" s="20">
        <v>1</v>
      </c>
      <c r="G116" s="6"/>
      <c r="H116" s="6"/>
      <c r="I116" s="7"/>
      <c r="J116" s="8"/>
      <c r="K116" s="9">
        <v>0</v>
      </c>
      <c r="L116" s="17">
        <f t="shared" si="1"/>
        <v>0</v>
      </c>
    </row>
    <row r="117" spans="1:12" ht="18.75" x14ac:dyDescent="0.3">
      <c r="A117" s="15">
        <v>113</v>
      </c>
      <c r="B117" s="20">
        <v>100038019</v>
      </c>
      <c r="C117" s="20" t="s">
        <v>35</v>
      </c>
      <c r="D117" s="21" t="s">
        <v>406</v>
      </c>
      <c r="E117" s="20" t="s">
        <v>14</v>
      </c>
      <c r="F117" s="20">
        <v>1</v>
      </c>
      <c r="G117" s="6"/>
      <c r="H117" s="6"/>
      <c r="I117" s="7"/>
      <c r="J117" s="8"/>
      <c r="K117" s="9">
        <v>0</v>
      </c>
      <c r="L117" s="17">
        <f t="shared" si="1"/>
        <v>0</v>
      </c>
    </row>
    <row r="118" spans="1:12" ht="18.75" x14ac:dyDescent="0.3">
      <c r="A118" s="15">
        <v>114</v>
      </c>
      <c r="B118" s="22" t="s">
        <v>248</v>
      </c>
      <c r="C118" s="20" t="s">
        <v>35</v>
      </c>
      <c r="D118" s="21" t="s">
        <v>407</v>
      </c>
      <c r="E118" s="20" t="s">
        <v>13</v>
      </c>
      <c r="F118" s="20">
        <v>1</v>
      </c>
      <c r="G118" s="6"/>
      <c r="H118" s="6"/>
      <c r="I118" s="7"/>
      <c r="J118" s="8"/>
      <c r="K118" s="9">
        <v>0</v>
      </c>
      <c r="L118" s="17">
        <f t="shared" si="1"/>
        <v>0</v>
      </c>
    </row>
    <row r="119" spans="1:12" ht="18.75" x14ac:dyDescent="0.3">
      <c r="A119" s="15">
        <v>115</v>
      </c>
      <c r="B119" s="22" t="s">
        <v>249</v>
      </c>
      <c r="C119" s="20" t="s">
        <v>35</v>
      </c>
      <c r="D119" s="21" t="s">
        <v>250</v>
      </c>
      <c r="E119" s="20" t="s">
        <v>13</v>
      </c>
      <c r="F119" s="20">
        <v>1</v>
      </c>
      <c r="G119" s="6"/>
      <c r="H119" s="6"/>
      <c r="I119" s="7"/>
      <c r="J119" s="8"/>
      <c r="K119" s="9">
        <v>0</v>
      </c>
      <c r="L119" s="17">
        <f t="shared" si="1"/>
        <v>0</v>
      </c>
    </row>
    <row r="120" spans="1:12" ht="18.75" x14ac:dyDescent="0.3">
      <c r="A120" s="15">
        <v>116</v>
      </c>
      <c r="B120" s="22" t="s">
        <v>251</v>
      </c>
      <c r="C120" s="20" t="s">
        <v>35</v>
      </c>
      <c r="D120" s="21" t="s">
        <v>252</v>
      </c>
      <c r="E120" s="20" t="s">
        <v>13</v>
      </c>
      <c r="F120" s="20">
        <v>1</v>
      </c>
      <c r="G120" s="6"/>
      <c r="H120" s="6"/>
      <c r="I120" s="7"/>
      <c r="J120" s="8"/>
      <c r="K120" s="9">
        <v>0</v>
      </c>
      <c r="L120" s="17">
        <f t="shared" si="1"/>
        <v>0</v>
      </c>
    </row>
    <row r="121" spans="1:12" ht="18.75" x14ac:dyDescent="0.3">
      <c r="A121" s="15">
        <v>117</v>
      </c>
      <c r="B121" s="22" t="s">
        <v>253</v>
      </c>
      <c r="C121" s="20" t="s">
        <v>35</v>
      </c>
      <c r="D121" s="21" t="s">
        <v>254</v>
      </c>
      <c r="E121" s="20" t="s">
        <v>14</v>
      </c>
      <c r="F121" s="20">
        <v>1</v>
      </c>
      <c r="G121" s="6"/>
      <c r="H121" s="6"/>
      <c r="I121" s="7"/>
      <c r="J121" s="8"/>
      <c r="K121" s="9">
        <v>0</v>
      </c>
      <c r="L121" s="17">
        <f t="shared" si="1"/>
        <v>0</v>
      </c>
    </row>
    <row r="122" spans="1:12" ht="18.75" x14ac:dyDescent="0.3">
      <c r="A122" s="15">
        <v>118</v>
      </c>
      <c r="B122" s="22" t="s">
        <v>255</v>
      </c>
      <c r="C122" s="20" t="s">
        <v>35</v>
      </c>
      <c r="D122" s="21" t="s">
        <v>256</v>
      </c>
      <c r="E122" s="20" t="s">
        <v>13</v>
      </c>
      <c r="F122" s="20">
        <v>1</v>
      </c>
      <c r="G122" s="6"/>
      <c r="H122" s="6"/>
      <c r="I122" s="7"/>
      <c r="J122" s="8"/>
      <c r="K122" s="9">
        <v>0</v>
      </c>
      <c r="L122" s="17">
        <f t="shared" si="1"/>
        <v>0</v>
      </c>
    </row>
    <row r="123" spans="1:12" ht="18.75" x14ac:dyDescent="0.3">
      <c r="A123" s="15">
        <v>119</v>
      </c>
      <c r="B123" s="22" t="s">
        <v>257</v>
      </c>
      <c r="C123" s="20" t="s">
        <v>35</v>
      </c>
      <c r="D123" s="21" t="s">
        <v>258</v>
      </c>
      <c r="E123" s="20" t="s">
        <v>13</v>
      </c>
      <c r="F123" s="20">
        <v>1</v>
      </c>
      <c r="G123" s="6"/>
      <c r="H123" s="6"/>
      <c r="I123" s="7"/>
      <c r="J123" s="8"/>
      <c r="K123" s="9">
        <v>0</v>
      </c>
      <c r="L123" s="17">
        <f t="shared" si="1"/>
        <v>0</v>
      </c>
    </row>
    <row r="124" spans="1:12" ht="18.75" x14ac:dyDescent="0.3">
      <c r="A124" s="15">
        <v>120</v>
      </c>
      <c r="B124" s="22" t="s">
        <v>259</v>
      </c>
      <c r="C124" s="20" t="s">
        <v>35</v>
      </c>
      <c r="D124" s="21" t="s">
        <v>260</v>
      </c>
      <c r="E124" s="20" t="s">
        <v>13</v>
      </c>
      <c r="F124" s="20">
        <v>1</v>
      </c>
      <c r="G124" s="6"/>
      <c r="H124" s="6"/>
      <c r="I124" s="7"/>
      <c r="J124" s="8"/>
      <c r="K124" s="9">
        <v>0</v>
      </c>
      <c r="L124" s="17">
        <f t="shared" si="1"/>
        <v>0</v>
      </c>
    </row>
    <row r="125" spans="1:12" ht="18.75" x14ac:dyDescent="0.3">
      <c r="A125" s="15">
        <v>121</v>
      </c>
      <c r="B125" s="22" t="s">
        <v>261</v>
      </c>
      <c r="C125" s="20" t="s">
        <v>35</v>
      </c>
      <c r="D125" s="23" t="s">
        <v>262</v>
      </c>
      <c r="E125" s="20" t="s">
        <v>13</v>
      </c>
      <c r="F125" s="20">
        <v>1</v>
      </c>
      <c r="G125" s="6"/>
      <c r="H125" s="6"/>
      <c r="I125" s="7"/>
      <c r="J125" s="8"/>
      <c r="K125" s="9">
        <v>0</v>
      </c>
      <c r="L125" s="17">
        <f t="shared" si="1"/>
        <v>0</v>
      </c>
    </row>
    <row r="126" spans="1:12" ht="18.75" x14ac:dyDescent="0.3">
      <c r="A126" s="15">
        <v>122</v>
      </c>
      <c r="B126" s="20" t="s">
        <v>263</v>
      </c>
      <c r="C126" s="20" t="s">
        <v>35</v>
      </c>
      <c r="D126" s="21" t="s">
        <v>264</v>
      </c>
      <c r="E126" s="20" t="s">
        <v>13</v>
      </c>
      <c r="F126" s="20">
        <v>1</v>
      </c>
      <c r="G126" s="6"/>
      <c r="H126" s="6"/>
      <c r="I126" s="7"/>
      <c r="J126" s="8"/>
      <c r="K126" s="9">
        <v>0</v>
      </c>
      <c r="L126" s="17">
        <f t="shared" si="1"/>
        <v>0</v>
      </c>
    </row>
    <row r="127" spans="1:12" ht="18.75" x14ac:dyDescent="0.3">
      <c r="A127" s="15">
        <v>123</v>
      </c>
      <c r="B127" s="22" t="s">
        <v>265</v>
      </c>
      <c r="C127" s="20" t="s">
        <v>35</v>
      </c>
      <c r="D127" s="21" t="s">
        <v>266</v>
      </c>
      <c r="E127" s="20" t="s">
        <v>14</v>
      </c>
      <c r="F127" s="20">
        <v>1</v>
      </c>
      <c r="G127" s="6"/>
      <c r="H127" s="6"/>
      <c r="I127" s="7"/>
      <c r="J127" s="8"/>
      <c r="K127" s="9">
        <v>0</v>
      </c>
      <c r="L127" s="17">
        <f t="shared" si="1"/>
        <v>0</v>
      </c>
    </row>
    <row r="128" spans="1:12" ht="18.75" x14ac:dyDescent="0.3">
      <c r="A128" s="15">
        <v>124</v>
      </c>
      <c r="B128" s="22" t="s">
        <v>267</v>
      </c>
      <c r="C128" s="20" t="s">
        <v>35</v>
      </c>
      <c r="D128" s="23" t="s">
        <v>268</v>
      </c>
      <c r="E128" s="20" t="s">
        <v>14</v>
      </c>
      <c r="F128" s="20">
        <v>1</v>
      </c>
      <c r="G128" s="6"/>
      <c r="H128" s="6"/>
      <c r="I128" s="7"/>
      <c r="J128" s="8"/>
      <c r="K128" s="9">
        <v>0</v>
      </c>
      <c r="L128" s="17">
        <f t="shared" si="1"/>
        <v>0</v>
      </c>
    </row>
    <row r="129" spans="1:12" ht="18.75" x14ac:dyDescent="0.3">
      <c r="A129" s="15">
        <v>125</v>
      </c>
      <c r="B129" s="22" t="s">
        <v>269</v>
      </c>
      <c r="C129" s="20" t="s">
        <v>35</v>
      </c>
      <c r="D129" s="21" t="s">
        <v>270</v>
      </c>
      <c r="E129" s="20" t="s">
        <v>13</v>
      </c>
      <c r="F129" s="20">
        <v>1</v>
      </c>
      <c r="G129" s="6"/>
      <c r="H129" s="6"/>
      <c r="I129" s="7"/>
      <c r="J129" s="8"/>
      <c r="K129" s="9">
        <v>0</v>
      </c>
      <c r="L129" s="17">
        <f t="shared" si="1"/>
        <v>0</v>
      </c>
    </row>
    <row r="130" spans="1:12" ht="18.75" x14ac:dyDescent="0.3">
      <c r="A130" s="15">
        <v>126</v>
      </c>
      <c r="B130" s="22" t="s">
        <v>271</v>
      </c>
      <c r="C130" s="20" t="s">
        <v>35</v>
      </c>
      <c r="D130" s="21" t="s">
        <v>408</v>
      </c>
      <c r="E130" s="20" t="s">
        <v>13</v>
      </c>
      <c r="F130" s="20">
        <v>1</v>
      </c>
      <c r="G130" s="6"/>
      <c r="H130" s="6"/>
      <c r="I130" s="7"/>
      <c r="J130" s="8"/>
      <c r="K130" s="9">
        <v>0</v>
      </c>
      <c r="L130" s="17">
        <f t="shared" si="1"/>
        <v>0</v>
      </c>
    </row>
    <row r="131" spans="1:12" ht="18.75" x14ac:dyDescent="0.3">
      <c r="A131" s="15">
        <v>127</v>
      </c>
      <c r="B131" s="22" t="s">
        <v>272</v>
      </c>
      <c r="C131" s="20" t="s">
        <v>35</v>
      </c>
      <c r="D131" s="21" t="s">
        <v>69</v>
      </c>
      <c r="E131" s="20" t="s">
        <v>13</v>
      </c>
      <c r="F131" s="20">
        <v>1</v>
      </c>
      <c r="G131" s="6"/>
      <c r="H131" s="6"/>
      <c r="I131" s="7"/>
      <c r="J131" s="8"/>
      <c r="K131" s="9">
        <v>0</v>
      </c>
      <c r="L131" s="17">
        <f t="shared" si="1"/>
        <v>0</v>
      </c>
    </row>
    <row r="132" spans="1:12" ht="18.75" x14ac:dyDescent="0.3">
      <c r="A132" s="15">
        <v>128</v>
      </c>
      <c r="B132" s="22" t="s">
        <v>273</v>
      </c>
      <c r="C132" s="20" t="s">
        <v>35</v>
      </c>
      <c r="D132" s="21" t="s">
        <v>274</v>
      </c>
      <c r="E132" s="20" t="s">
        <v>13</v>
      </c>
      <c r="F132" s="20">
        <v>1</v>
      </c>
      <c r="G132" s="6"/>
      <c r="H132" s="6"/>
      <c r="I132" s="7"/>
      <c r="J132" s="8"/>
      <c r="K132" s="9">
        <v>0</v>
      </c>
      <c r="L132" s="17">
        <f t="shared" si="1"/>
        <v>0</v>
      </c>
    </row>
    <row r="133" spans="1:12" ht="18.75" x14ac:dyDescent="0.3">
      <c r="A133" s="15">
        <v>129</v>
      </c>
      <c r="B133" s="20" t="s">
        <v>275</v>
      </c>
      <c r="C133" s="20" t="s">
        <v>35</v>
      </c>
      <c r="D133" s="21" t="s">
        <v>276</v>
      </c>
      <c r="E133" s="20" t="s">
        <v>14</v>
      </c>
      <c r="F133" s="20">
        <v>1</v>
      </c>
      <c r="G133" s="6"/>
      <c r="H133" s="6"/>
      <c r="I133" s="7"/>
      <c r="J133" s="8"/>
      <c r="K133" s="9">
        <v>0</v>
      </c>
      <c r="L133" s="17">
        <f t="shared" si="1"/>
        <v>0</v>
      </c>
    </row>
    <row r="134" spans="1:12" ht="18.75" x14ac:dyDescent="0.3">
      <c r="A134" s="15">
        <v>130</v>
      </c>
      <c r="B134" s="22" t="s">
        <v>277</v>
      </c>
      <c r="C134" s="20" t="s">
        <v>35</v>
      </c>
      <c r="D134" s="21" t="s">
        <v>278</v>
      </c>
      <c r="E134" s="20" t="s">
        <v>13</v>
      </c>
      <c r="F134" s="20">
        <v>1</v>
      </c>
      <c r="G134" s="6"/>
      <c r="H134" s="6"/>
      <c r="I134" s="7"/>
      <c r="J134" s="8"/>
      <c r="K134" s="9">
        <v>0</v>
      </c>
      <c r="L134" s="17">
        <f t="shared" ref="L134:L197" si="2">F134*K134</f>
        <v>0</v>
      </c>
    </row>
    <row r="135" spans="1:12" ht="18.75" x14ac:dyDescent="0.3">
      <c r="A135" s="15">
        <v>131</v>
      </c>
      <c r="B135" s="22" t="s">
        <v>279</v>
      </c>
      <c r="C135" s="20" t="s">
        <v>35</v>
      </c>
      <c r="D135" s="21" t="s">
        <v>280</v>
      </c>
      <c r="E135" s="20" t="s">
        <v>13</v>
      </c>
      <c r="F135" s="20">
        <v>1</v>
      </c>
      <c r="G135" s="6"/>
      <c r="H135" s="6"/>
      <c r="I135" s="7"/>
      <c r="J135" s="8"/>
      <c r="K135" s="9">
        <v>0</v>
      </c>
      <c r="L135" s="17">
        <f t="shared" si="2"/>
        <v>0</v>
      </c>
    </row>
    <row r="136" spans="1:12" ht="18.75" x14ac:dyDescent="0.3">
      <c r="A136" s="15">
        <v>132</v>
      </c>
      <c r="B136" s="22" t="s">
        <v>281</v>
      </c>
      <c r="C136" s="20" t="s">
        <v>35</v>
      </c>
      <c r="D136" s="21" t="s">
        <v>282</v>
      </c>
      <c r="E136" s="20" t="s">
        <v>13</v>
      </c>
      <c r="F136" s="20">
        <v>1</v>
      </c>
      <c r="G136" s="6"/>
      <c r="H136" s="6"/>
      <c r="I136" s="7"/>
      <c r="J136" s="8"/>
      <c r="K136" s="9">
        <v>0</v>
      </c>
      <c r="L136" s="17">
        <f t="shared" si="2"/>
        <v>0</v>
      </c>
    </row>
    <row r="137" spans="1:12" ht="18.75" x14ac:dyDescent="0.3">
      <c r="A137" s="15">
        <v>133</v>
      </c>
      <c r="B137" s="22" t="s">
        <v>283</v>
      </c>
      <c r="C137" s="20" t="s">
        <v>35</v>
      </c>
      <c r="D137" s="21" t="s">
        <v>284</v>
      </c>
      <c r="E137" s="20" t="s">
        <v>13</v>
      </c>
      <c r="F137" s="20">
        <v>1</v>
      </c>
      <c r="G137" s="6"/>
      <c r="H137" s="6"/>
      <c r="I137" s="7"/>
      <c r="J137" s="8"/>
      <c r="K137" s="9">
        <v>0</v>
      </c>
      <c r="L137" s="17">
        <f t="shared" si="2"/>
        <v>0</v>
      </c>
    </row>
    <row r="138" spans="1:12" ht="18.75" x14ac:dyDescent="0.3">
      <c r="A138" s="15">
        <v>134</v>
      </c>
      <c r="B138" s="22" t="s">
        <v>285</v>
      </c>
      <c r="C138" s="20" t="s">
        <v>35</v>
      </c>
      <c r="D138" s="21" t="s">
        <v>286</v>
      </c>
      <c r="E138" s="20" t="s">
        <v>13</v>
      </c>
      <c r="F138" s="20">
        <v>1</v>
      </c>
      <c r="G138" s="6"/>
      <c r="H138" s="6"/>
      <c r="I138" s="7"/>
      <c r="J138" s="8"/>
      <c r="K138" s="9">
        <v>0</v>
      </c>
      <c r="L138" s="17">
        <f t="shared" si="2"/>
        <v>0</v>
      </c>
    </row>
    <row r="139" spans="1:12" ht="18.75" x14ac:dyDescent="0.3">
      <c r="A139" s="15">
        <v>135</v>
      </c>
      <c r="B139" s="22" t="s">
        <v>287</v>
      </c>
      <c r="C139" s="20" t="s">
        <v>35</v>
      </c>
      <c r="D139" s="23" t="s">
        <v>288</v>
      </c>
      <c r="E139" s="20" t="s">
        <v>14</v>
      </c>
      <c r="F139" s="20">
        <v>1</v>
      </c>
      <c r="G139" s="6"/>
      <c r="H139" s="6"/>
      <c r="I139" s="7"/>
      <c r="J139" s="8"/>
      <c r="K139" s="9">
        <v>0</v>
      </c>
      <c r="L139" s="17">
        <f t="shared" si="2"/>
        <v>0</v>
      </c>
    </row>
    <row r="140" spans="1:12" ht="18.75" x14ac:dyDescent="0.3">
      <c r="A140" s="15">
        <v>136</v>
      </c>
      <c r="B140" s="20" t="s">
        <v>289</v>
      </c>
      <c r="C140" s="20" t="s">
        <v>35</v>
      </c>
      <c r="D140" s="21" t="s">
        <v>290</v>
      </c>
      <c r="E140" s="20" t="s">
        <v>13</v>
      </c>
      <c r="F140" s="20">
        <v>1</v>
      </c>
      <c r="G140" s="6"/>
      <c r="H140" s="6"/>
      <c r="I140" s="7"/>
      <c r="J140" s="8"/>
      <c r="K140" s="9">
        <v>0</v>
      </c>
      <c r="L140" s="17">
        <f t="shared" si="2"/>
        <v>0</v>
      </c>
    </row>
    <row r="141" spans="1:12" ht="18.75" x14ac:dyDescent="0.3">
      <c r="A141" s="15">
        <v>137</v>
      </c>
      <c r="B141" s="22" t="s">
        <v>291</v>
      </c>
      <c r="C141" s="20" t="s">
        <v>35</v>
      </c>
      <c r="D141" s="21" t="s">
        <v>292</v>
      </c>
      <c r="E141" s="20" t="s">
        <v>14</v>
      </c>
      <c r="F141" s="20">
        <v>1</v>
      </c>
      <c r="G141" s="6"/>
      <c r="H141" s="6"/>
      <c r="I141" s="7"/>
      <c r="J141" s="8"/>
      <c r="K141" s="9">
        <v>0</v>
      </c>
      <c r="L141" s="17">
        <f t="shared" si="2"/>
        <v>0</v>
      </c>
    </row>
    <row r="142" spans="1:12" ht="18.75" x14ac:dyDescent="0.3">
      <c r="A142" s="15">
        <v>138</v>
      </c>
      <c r="B142" s="20">
        <v>101536004</v>
      </c>
      <c r="C142" s="20" t="s">
        <v>35</v>
      </c>
      <c r="D142" s="21" t="s">
        <v>293</v>
      </c>
      <c r="E142" s="20" t="s">
        <v>13</v>
      </c>
      <c r="F142" s="20">
        <v>1</v>
      </c>
      <c r="G142" s="6"/>
      <c r="H142" s="6"/>
      <c r="I142" s="7"/>
      <c r="J142" s="8"/>
      <c r="K142" s="9">
        <v>0</v>
      </c>
      <c r="L142" s="17">
        <f t="shared" si="2"/>
        <v>0</v>
      </c>
    </row>
    <row r="143" spans="1:12" ht="18.75" x14ac:dyDescent="0.3">
      <c r="A143" s="15">
        <v>139</v>
      </c>
      <c r="B143" s="22" t="s">
        <v>294</v>
      </c>
      <c r="C143" s="20" t="s">
        <v>35</v>
      </c>
      <c r="D143" s="21" t="s">
        <v>295</v>
      </c>
      <c r="E143" s="20" t="s">
        <v>14</v>
      </c>
      <c r="F143" s="20">
        <v>1</v>
      </c>
      <c r="G143" s="6"/>
      <c r="H143" s="6"/>
      <c r="I143" s="7"/>
      <c r="J143" s="8"/>
      <c r="K143" s="9">
        <v>0</v>
      </c>
      <c r="L143" s="17">
        <f t="shared" si="2"/>
        <v>0</v>
      </c>
    </row>
    <row r="144" spans="1:12" ht="18.75" x14ac:dyDescent="0.3">
      <c r="A144" s="15">
        <v>140</v>
      </c>
      <c r="B144" s="22" t="s">
        <v>296</v>
      </c>
      <c r="C144" s="20" t="s">
        <v>35</v>
      </c>
      <c r="D144" s="21" t="s">
        <v>297</v>
      </c>
      <c r="E144" s="20" t="s">
        <v>14</v>
      </c>
      <c r="F144" s="20">
        <v>1</v>
      </c>
      <c r="G144" s="6"/>
      <c r="H144" s="6"/>
      <c r="I144" s="7"/>
      <c r="J144" s="8"/>
      <c r="K144" s="9">
        <v>0</v>
      </c>
      <c r="L144" s="17">
        <f t="shared" si="2"/>
        <v>0</v>
      </c>
    </row>
    <row r="145" spans="1:12" ht="18.75" x14ac:dyDescent="0.3">
      <c r="A145" s="15">
        <v>141</v>
      </c>
      <c r="B145" s="20" t="s">
        <v>298</v>
      </c>
      <c r="C145" s="20" t="s">
        <v>35</v>
      </c>
      <c r="D145" s="21" t="s">
        <v>299</v>
      </c>
      <c r="E145" s="20" t="s">
        <v>13</v>
      </c>
      <c r="F145" s="20">
        <v>1</v>
      </c>
      <c r="G145" s="6"/>
      <c r="H145" s="6"/>
      <c r="I145" s="7"/>
      <c r="J145" s="8"/>
      <c r="K145" s="9">
        <v>0</v>
      </c>
      <c r="L145" s="17">
        <f t="shared" si="2"/>
        <v>0</v>
      </c>
    </row>
    <row r="146" spans="1:12" ht="18.75" x14ac:dyDescent="0.3">
      <c r="A146" s="15">
        <v>142</v>
      </c>
      <c r="B146" s="22" t="s">
        <v>300</v>
      </c>
      <c r="C146" s="20" t="s">
        <v>35</v>
      </c>
      <c r="D146" s="23" t="s">
        <v>301</v>
      </c>
      <c r="E146" s="20" t="s">
        <v>14</v>
      </c>
      <c r="F146" s="20">
        <v>1</v>
      </c>
      <c r="G146" s="6"/>
      <c r="H146" s="6"/>
      <c r="I146" s="7"/>
      <c r="J146" s="8"/>
      <c r="K146" s="9">
        <v>0</v>
      </c>
      <c r="L146" s="17">
        <f t="shared" si="2"/>
        <v>0</v>
      </c>
    </row>
    <row r="147" spans="1:12" ht="18.75" x14ac:dyDescent="0.3">
      <c r="A147" s="15">
        <v>143</v>
      </c>
      <c r="B147" s="22" t="s">
        <v>302</v>
      </c>
      <c r="C147" s="20" t="s">
        <v>35</v>
      </c>
      <c r="D147" s="21" t="s">
        <v>303</v>
      </c>
      <c r="E147" s="20" t="s">
        <v>13</v>
      </c>
      <c r="F147" s="20">
        <v>1</v>
      </c>
      <c r="G147" s="6"/>
      <c r="H147" s="6"/>
      <c r="I147" s="7"/>
      <c r="J147" s="8"/>
      <c r="K147" s="9">
        <v>0</v>
      </c>
      <c r="L147" s="17">
        <f t="shared" si="2"/>
        <v>0</v>
      </c>
    </row>
    <row r="148" spans="1:12" ht="18.75" x14ac:dyDescent="0.3">
      <c r="A148" s="15">
        <v>144</v>
      </c>
      <c r="B148" s="20" t="s">
        <v>304</v>
      </c>
      <c r="C148" s="20" t="s">
        <v>35</v>
      </c>
      <c r="D148" s="21" t="s">
        <v>305</v>
      </c>
      <c r="E148" s="20" t="s">
        <v>13</v>
      </c>
      <c r="F148" s="20">
        <v>1</v>
      </c>
      <c r="G148" s="6"/>
      <c r="H148" s="6"/>
      <c r="I148" s="7"/>
      <c r="J148" s="8"/>
      <c r="K148" s="9">
        <v>0</v>
      </c>
      <c r="L148" s="17">
        <f t="shared" si="2"/>
        <v>0</v>
      </c>
    </row>
    <row r="149" spans="1:12" ht="18.75" x14ac:dyDescent="0.3">
      <c r="A149" s="15">
        <v>145</v>
      </c>
      <c r="B149" s="22" t="s">
        <v>306</v>
      </c>
      <c r="C149" s="20" t="s">
        <v>35</v>
      </c>
      <c r="D149" s="21" t="s">
        <v>307</v>
      </c>
      <c r="E149" s="20" t="s">
        <v>13</v>
      </c>
      <c r="F149" s="20">
        <v>1</v>
      </c>
      <c r="G149" s="6"/>
      <c r="H149" s="6"/>
      <c r="I149" s="7"/>
      <c r="J149" s="8"/>
      <c r="K149" s="9">
        <v>0</v>
      </c>
      <c r="L149" s="17">
        <f t="shared" si="2"/>
        <v>0</v>
      </c>
    </row>
    <row r="150" spans="1:12" ht="18.75" x14ac:dyDescent="0.3">
      <c r="A150" s="15">
        <v>146</v>
      </c>
      <c r="B150" s="22" t="s">
        <v>308</v>
      </c>
      <c r="C150" s="20" t="s">
        <v>35</v>
      </c>
      <c r="D150" s="21" t="s">
        <v>309</v>
      </c>
      <c r="E150" s="20" t="s">
        <v>13</v>
      </c>
      <c r="F150" s="20">
        <v>1</v>
      </c>
      <c r="G150" s="6"/>
      <c r="H150" s="6"/>
      <c r="I150" s="7"/>
      <c r="J150" s="8"/>
      <c r="K150" s="9">
        <v>0</v>
      </c>
      <c r="L150" s="17">
        <f t="shared" si="2"/>
        <v>0</v>
      </c>
    </row>
    <row r="151" spans="1:12" ht="18.75" x14ac:dyDescent="0.3">
      <c r="A151" s="15">
        <v>147</v>
      </c>
      <c r="B151" s="22" t="s">
        <v>310</v>
      </c>
      <c r="C151" s="20" t="s">
        <v>35</v>
      </c>
      <c r="D151" s="21" t="s">
        <v>311</v>
      </c>
      <c r="E151" s="20" t="s">
        <v>13</v>
      </c>
      <c r="F151" s="20">
        <v>1</v>
      </c>
      <c r="G151" s="6"/>
      <c r="H151" s="6"/>
      <c r="I151" s="7"/>
      <c r="J151" s="8"/>
      <c r="K151" s="9">
        <v>0</v>
      </c>
      <c r="L151" s="17">
        <f t="shared" si="2"/>
        <v>0</v>
      </c>
    </row>
    <row r="152" spans="1:12" ht="18.75" x14ac:dyDescent="0.3">
      <c r="A152" s="15">
        <v>148</v>
      </c>
      <c r="B152" s="22" t="s">
        <v>312</v>
      </c>
      <c r="C152" s="20" t="s">
        <v>35</v>
      </c>
      <c r="D152" s="21" t="s">
        <v>313</v>
      </c>
      <c r="E152" s="20" t="s">
        <v>13</v>
      </c>
      <c r="F152" s="20">
        <v>1</v>
      </c>
      <c r="G152" s="6"/>
      <c r="H152" s="6"/>
      <c r="I152" s="7"/>
      <c r="J152" s="8"/>
      <c r="K152" s="9">
        <v>0</v>
      </c>
      <c r="L152" s="17">
        <f t="shared" si="2"/>
        <v>0</v>
      </c>
    </row>
    <row r="153" spans="1:12" ht="18.75" x14ac:dyDescent="0.3">
      <c r="A153" s="15">
        <v>149</v>
      </c>
      <c r="B153" s="22" t="s">
        <v>314</v>
      </c>
      <c r="C153" s="20" t="s">
        <v>35</v>
      </c>
      <c r="D153" s="21" t="s">
        <v>315</v>
      </c>
      <c r="E153" s="20" t="s">
        <v>13</v>
      </c>
      <c r="F153" s="20">
        <v>1</v>
      </c>
      <c r="G153" s="6"/>
      <c r="H153" s="6"/>
      <c r="I153" s="7"/>
      <c r="J153" s="8"/>
      <c r="K153" s="9">
        <v>0</v>
      </c>
      <c r="L153" s="17">
        <f t="shared" si="2"/>
        <v>0</v>
      </c>
    </row>
    <row r="154" spans="1:12" ht="18.75" x14ac:dyDescent="0.3">
      <c r="A154" s="15">
        <v>150</v>
      </c>
      <c r="B154" s="22" t="s">
        <v>316</v>
      </c>
      <c r="C154" s="20" t="s">
        <v>35</v>
      </c>
      <c r="D154" s="21" t="s">
        <v>317</v>
      </c>
      <c r="E154" s="20" t="s">
        <v>13</v>
      </c>
      <c r="F154" s="20">
        <v>1</v>
      </c>
      <c r="G154" s="6"/>
      <c r="H154" s="6"/>
      <c r="I154" s="7"/>
      <c r="J154" s="8"/>
      <c r="K154" s="9">
        <v>0</v>
      </c>
      <c r="L154" s="17">
        <f t="shared" si="2"/>
        <v>0</v>
      </c>
    </row>
    <row r="155" spans="1:12" ht="18.75" x14ac:dyDescent="0.3">
      <c r="A155" s="15">
        <v>151</v>
      </c>
      <c r="B155" s="22" t="s">
        <v>318</v>
      </c>
      <c r="C155" s="20" t="s">
        <v>35</v>
      </c>
      <c r="D155" s="21" t="s">
        <v>319</v>
      </c>
      <c r="E155" s="20" t="s">
        <v>13</v>
      </c>
      <c r="F155" s="20">
        <v>1</v>
      </c>
      <c r="G155" s="6"/>
      <c r="H155" s="6"/>
      <c r="I155" s="7"/>
      <c r="J155" s="8"/>
      <c r="K155" s="9">
        <v>0</v>
      </c>
      <c r="L155" s="17">
        <f t="shared" si="2"/>
        <v>0</v>
      </c>
    </row>
    <row r="156" spans="1:12" ht="18.75" x14ac:dyDescent="0.3">
      <c r="A156" s="15">
        <v>152</v>
      </c>
      <c r="B156" s="22" t="s">
        <v>320</v>
      </c>
      <c r="C156" s="20" t="s">
        <v>35</v>
      </c>
      <c r="D156" s="23" t="s">
        <v>113</v>
      </c>
      <c r="E156" s="20" t="s">
        <v>13</v>
      </c>
      <c r="F156" s="20">
        <v>4</v>
      </c>
      <c r="G156" s="6"/>
      <c r="H156" s="6"/>
      <c r="I156" s="7"/>
      <c r="J156" s="8"/>
      <c r="K156" s="9">
        <v>0</v>
      </c>
      <c r="L156" s="17">
        <f t="shared" si="2"/>
        <v>0</v>
      </c>
    </row>
    <row r="157" spans="1:12" ht="18.75" x14ac:dyDescent="0.3">
      <c r="A157" s="15">
        <v>153</v>
      </c>
      <c r="B157" s="22" t="s">
        <v>321</v>
      </c>
      <c r="C157" s="20" t="s">
        <v>35</v>
      </c>
      <c r="D157" s="21" t="s">
        <v>322</v>
      </c>
      <c r="E157" s="20" t="s">
        <v>14</v>
      </c>
      <c r="F157" s="20">
        <v>1</v>
      </c>
      <c r="G157" s="6"/>
      <c r="H157" s="6"/>
      <c r="I157" s="7"/>
      <c r="J157" s="8"/>
      <c r="K157" s="9">
        <v>0</v>
      </c>
      <c r="L157" s="17">
        <f t="shared" si="2"/>
        <v>0</v>
      </c>
    </row>
    <row r="158" spans="1:12" ht="18.75" x14ac:dyDescent="0.3">
      <c r="A158" s="15">
        <v>154</v>
      </c>
      <c r="B158" s="22" t="s">
        <v>323</v>
      </c>
      <c r="C158" s="20" t="s">
        <v>35</v>
      </c>
      <c r="D158" s="21" t="s">
        <v>324</v>
      </c>
      <c r="E158" s="20" t="s">
        <v>13</v>
      </c>
      <c r="F158" s="20">
        <v>1</v>
      </c>
      <c r="G158" s="6"/>
      <c r="H158" s="6"/>
      <c r="I158" s="7"/>
      <c r="J158" s="8"/>
      <c r="K158" s="9">
        <v>0</v>
      </c>
      <c r="L158" s="17">
        <f t="shared" si="2"/>
        <v>0</v>
      </c>
    </row>
    <row r="159" spans="1:12" ht="18.75" x14ac:dyDescent="0.3">
      <c r="A159" s="15">
        <v>155</v>
      </c>
      <c r="B159" s="22" t="s">
        <v>325</v>
      </c>
      <c r="C159" s="20" t="s">
        <v>35</v>
      </c>
      <c r="D159" s="21" t="s">
        <v>326</v>
      </c>
      <c r="E159" s="20" t="s">
        <v>13</v>
      </c>
      <c r="F159" s="20">
        <v>1</v>
      </c>
      <c r="G159" s="6"/>
      <c r="H159" s="6"/>
      <c r="I159" s="7"/>
      <c r="J159" s="8"/>
      <c r="K159" s="9">
        <v>0</v>
      </c>
      <c r="L159" s="17">
        <f t="shared" si="2"/>
        <v>0</v>
      </c>
    </row>
    <row r="160" spans="1:12" ht="18.75" x14ac:dyDescent="0.3">
      <c r="A160" s="15">
        <v>156</v>
      </c>
      <c r="B160" s="22" t="s">
        <v>327</v>
      </c>
      <c r="C160" s="20" t="s">
        <v>35</v>
      </c>
      <c r="D160" s="23" t="s">
        <v>328</v>
      </c>
      <c r="E160" s="20" t="s">
        <v>13</v>
      </c>
      <c r="F160" s="20">
        <v>1</v>
      </c>
      <c r="G160" s="6"/>
      <c r="H160" s="6"/>
      <c r="I160" s="7"/>
      <c r="J160" s="8"/>
      <c r="K160" s="9">
        <v>0</v>
      </c>
      <c r="L160" s="17">
        <f t="shared" si="2"/>
        <v>0</v>
      </c>
    </row>
    <row r="161" spans="1:12" ht="18.75" x14ac:dyDescent="0.3">
      <c r="A161" s="15">
        <v>157</v>
      </c>
      <c r="B161" s="20" t="s">
        <v>329</v>
      </c>
      <c r="C161" s="20" t="s">
        <v>35</v>
      </c>
      <c r="D161" s="21" t="s">
        <v>330</v>
      </c>
      <c r="E161" s="20" t="s">
        <v>13</v>
      </c>
      <c r="F161" s="20">
        <v>1</v>
      </c>
      <c r="G161" s="6"/>
      <c r="H161" s="6"/>
      <c r="I161" s="7"/>
      <c r="J161" s="8"/>
      <c r="K161" s="9">
        <v>0</v>
      </c>
      <c r="L161" s="17">
        <f t="shared" si="2"/>
        <v>0</v>
      </c>
    </row>
    <row r="162" spans="1:12" ht="18.75" x14ac:dyDescent="0.3">
      <c r="A162" s="15">
        <v>158</v>
      </c>
      <c r="B162" s="22" t="s">
        <v>331</v>
      </c>
      <c r="C162" s="20" t="s">
        <v>35</v>
      </c>
      <c r="D162" s="21" t="s">
        <v>332</v>
      </c>
      <c r="E162" s="20" t="s">
        <v>13</v>
      </c>
      <c r="F162" s="20">
        <v>1</v>
      </c>
      <c r="G162" s="6"/>
      <c r="H162" s="6"/>
      <c r="I162" s="7"/>
      <c r="J162" s="8"/>
      <c r="K162" s="9">
        <v>0</v>
      </c>
      <c r="L162" s="17">
        <f t="shared" si="2"/>
        <v>0</v>
      </c>
    </row>
    <row r="163" spans="1:12" ht="18.75" x14ac:dyDescent="0.3">
      <c r="A163" s="15">
        <v>159</v>
      </c>
      <c r="B163" s="22" t="s">
        <v>333</v>
      </c>
      <c r="C163" s="20" t="s">
        <v>35</v>
      </c>
      <c r="D163" s="23" t="s">
        <v>334</v>
      </c>
      <c r="E163" s="20" t="s">
        <v>32</v>
      </c>
      <c r="F163" s="20">
        <v>1</v>
      </c>
      <c r="G163" s="6"/>
      <c r="H163" s="6"/>
      <c r="I163" s="7"/>
      <c r="J163" s="8"/>
      <c r="K163" s="9">
        <v>0</v>
      </c>
      <c r="L163" s="17">
        <f t="shared" si="2"/>
        <v>0</v>
      </c>
    </row>
    <row r="164" spans="1:12" ht="18.75" x14ac:dyDescent="0.3">
      <c r="A164" s="15">
        <v>160</v>
      </c>
      <c r="B164" s="22" t="s">
        <v>335</v>
      </c>
      <c r="C164" s="20" t="s">
        <v>35</v>
      </c>
      <c r="D164" s="21" t="s">
        <v>336</v>
      </c>
      <c r="E164" s="20" t="s">
        <v>13</v>
      </c>
      <c r="F164" s="20">
        <v>1</v>
      </c>
      <c r="G164" s="6"/>
      <c r="H164" s="6"/>
      <c r="I164" s="7"/>
      <c r="J164" s="8"/>
      <c r="K164" s="9">
        <v>0</v>
      </c>
      <c r="L164" s="17">
        <f t="shared" si="2"/>
        <v>0</v>
      </c>
    </row>
    <row r="165" spans="1:12" ht="18.75" x14ac:dyDescent="0.3">
      <c r="A165" s="15">
        <v>161</v>
      </c>
      <c r="B165" s="22" t="s">
        <v>337</v>
      </c>
      <c r="C165" s="20" t="s">
        <v>35</v>
      </c>
      <c r="D165" s="21" t="s">
        <v>338</v>
      </c>
      <c r="E165" s="20" t="s">
        <v>14</v>
      </c>
      <c r="F165" s="20">
        <v>1</v>
      </c>
      <c r="G165" s="6"/>
      <c r="H165" s="6"/>
      <c r="I165" s="7"/>
      <c r="J165" s="8"/>
      <c r="K165" s="9">
        <v>0</v>
      </c>
      <c r="L165" s="17">
        <f t="shared" si="2"/>
        <v>0</v>
      </c>
    </row>
    <row r="166" spans="1:12" ht="18.75" x14ac:dyDescent="0.3">
      <c r="A166" s="15">
        <v>162</v>
      </c>
      <c r="B166" s="22" t="s">
        <v>339</v>
      </c>
      <c r="C166" s="20" t="s">
        <v>35</v>
      </c>
      <c r="D166" s="21" t="s">
        <v>340</v>
      </c>
      <c r="E166" s="20" t="s">
        <v>13</v>
      </c>
      <c r="F166" s="20">
        <v>1</v>
      </c>
      <c r="G166" s="6"/>
      <c r="H166" s="6"/>
      <c r="I166" s="7"/>
      <c r="J166" s="8"/>
      <c r="K166" s="9">
        <v>0</v>
      </c>
      <c r="L166" s="17">
        <f t="shared" si="2"/>
        <v>0</v>
      </c>
    </row>
    <row r="167" spans="1:12" ht="18.75" x14ac:dyDescent="0.3">
      <c r="A167" s="15">
        <v>163</v>
      </c>
      <c r="B167" s="22" t="s">
        <v>341</v>
      </c>
      <c r="C167" s="20" t="s">
        <v>35</v>
      </c>
      <c r="D167" s="21" t="s">
        <v>342</v>
      </c>
      <c r="E167" s="20" t="s">
        <v>14</v>
      </c>
      <c r="F167" s="20">
        <v>1</v>
      </c>
      <c r="G167" s="6"/>
      <c r="H167" s="6"/>
      <c r="I167" s="7"/>
      <c r="J167" s="8"/>
      <c r="K167" s="9">
        <v>0</v>
      </c>
      <c r="L167" s="17">
        <f t="shared" si="2"/>
        <v>0</v>
      </c>
    </row>
    <row r="168" spans="1:12" ht="18.75" x14ac:dyDescent="0.3">
      <c r="A168" s="15">
        <v>164</v>
      </c>
      <c r="B168" s="22" t="s">
        <v>343</v>
      </c>
      <c r="C168" s="20" t="s">
        <v>35</v>
      </c>
      <c r="D168" s="21" t="s">
        <v>9</v>
      </c>
      <c r="E168" s="20" t="s">
        <v>13</v>
      </c>
      <c r="F168" s="20">
        <v>1</v>
      </c>
      <c r="G168" s="6"/>
      <c r="H168" s="6"/>
      <c r="I168" s="7"/>
      <c r="J168" s="8"/>
      <c r="K168" s="9">
        <v>0</v>
      </c>
      <c r="L168" s="17">
        <f t="shared" si="2"/>
        <v>0</v>
      </c>
    </row>
    <row r="169" spans="1:12" ht="18.75" x14ac:dyDescent="0.3">
      <c r="A169" s="15">
        <v>165</v>
      </c>
      <c r="B169" s="22" t="s">
        <v>344</v>
      </c>
      <c r="C169" s="20" t="s">
        <v>35</v>
      </c>
      <c r="D169" s="21" t="s">
        <v>345</v>
      </c>
      <c r="E169" s="20" t="s">
        <v>13</v>
      </c>
      <c r="F169" s="20">
        <v>1</v>
      </c>
      <c r="G169" s="6"/>
      <c r="H169" s="6"/>
      <c r="I169" s="7"/>
      <c r="J169" s="8"/>
      <c r="K169" s="9">
        <v>0</v>
      </c>
      <c r="L169" s="17">
        <f t="shared" si="2"/>
        <v>0</v>
      </c>
    </row>
    <row r="170" spans="1:12" ht="18.75" x14ac:dyDescent="0.3">
      <c r="A170" s="15">
        <v>166</v>
      </c>
      <c r="B170" s="22" t="s">
        <v>346</v>
      </c>
      <c r="C170" s="20" t="s">
        <v>35</v>
      </c>
      <c r="D170" s="21" t="s">
        <v>347</v>
      </c>
      <c r="E170" s="20" t="s">
        <v>13</v>
      </c>
      <c r="F170" s="20">
        <v>1</v>
      </c>
      <c r="G170" s="6"/>
      <c r="H170" s="6"/>
      <c r="I170" s="7"/>
      <c r="J170" s="8"/>
      <c r="K170" s="9">
        <v>0</v>
      </c>
      <c r="L170" s="17">
        <f t="shared" si="2"/>
        <v>0</v>
      </c>
    </row>
    <row r="171" spans="1:12" ht="18.75" x14ac:dyDescent="0.3">
      <c r="A171" s="15">
        <v>167</v>
      </c>
      <c r="B171" s="22" t="s">
        <v>348</v>
      </c>
      <c r="C171" s="20" t="s">
        <v>35</v>
      </c>
      <c r="D171" s="21" t="s">
        <v>349</v>
      </c>
      <c r="E171" s="20" t="s">
        <v>13</v>
      </c>
      <c r="F171" s="20">
        <v>1</v>
      </c>
      <c r="G171" s="6"/>
      <c r="H171" s="6"/>
      <c r="I171" s="7"/>
      <c r="J171" s="8"/>
      <c r="K171" s="9">
        <v>0</v>
      </c>
      <c r="L171" s="17">
        <f t="shared" si="2"/>
        <v>0</v>
      </c>
    </row>
    <row r="172" spans="1:12" ht="18.75" x14ac:dyDescent="0.3">
      <c r="A172" s="15">
        <v>168</v>
      </c>
      <c r="B172" s="22" t="s">
        <v>350</v>
      </c>
      <c r="C172" s="20" t="s">
        <v>35</v>
      </c>
      <c r="D172" s="21" t="s">
        <v>7</v>
      </c>
      <c r="E172" s="20" t="s">
        <v>13</v>
      </c>
      <c r="F172" s="20">
        <v>1</v>
      </c>
      <c r="G172" s="6"/>
      <c r="H172" s="6"/>
      <c r="I172" s="7"/>
      <c r="J172" s="8"/>
      <c r="K172" s="9">
        <v>0</v>
      </c>
      <c r="L172" s="17">
        <f t="shared" si="2"/>
        <v>0</v>
      </c>
    </row>
    <row r="173" spans="1:12" ht="18.75" x14ac:dyDescent="0.3">
      <c r="A173" s="15">
        <v>169</v>
      </c>
      <c r="B173" s="22" t="s">
        <v>351</v>
      </c>
      <c r="C173" s="20" t="s">
        <v>35</v>
      </c>
      <c r="D173" s="21" t="s">
        <v>352</v>
      </c>
      <c r="E173" s="20" t="s">
        <v>14</v>
      </c>
      <c r="F173" s="20">
        <v>1</v>
      </c>
      <c r="G173" s="6"/>
      <c r="H173" s="6"/>
      <c r="I173" s="7"/>
      <c r="J173" s="8"/>
      <c r="K173" s="9">
        <v>0</v>
      </c>
      <c r="L173" s="17">
        <f t="shared" si="2"/>
        <v>0</v>
      </c>
    </row>
    <row r="174" spans="1:12" ht="18.75" x14ac:dyDescent="0.3">
      <c r="A174" s="15">
        <v>170</v>
      </c>
      <c r="B174" s="22" t="s">
        <v>353</v>
      </c>
      <c r="C174" s="20" t="s">
        <v>35</v>
      </c>
      <c r="D174" s="21" t="s">
        <v>354</v>
      </c>
      <c r="E174" s="20" t="s">
        <v>13</v>
      </c>
      <c r="F174" s="20">
        <v>1</v>
      </c>
      <c r="G174" s="6"/>
      <c r="H174" s="6"/>
      <c r="I174" s="7"/>
      <c r="J174" s="8"/>
      <c r="K174" s="9">
        <v>0</v>
      </c>
      <c r="L174" s="17">
        <f t="shared" si="2"/>
        <v>0</v>
      </c>
    </row>
    <row r="175" spans="1:12" ht="18.75" x14ac:dyDescent="0.3">
      <c r="A175" s="15">
        <v>171</v>
      </c>
      <c r="B175" s="22" t="s">
        <v>355</v>
      </c>
      <c r="C175" s="20" t="s">
        <v>35</v>
      </c>
      <c r="D175" s="21" t="s">
        <v>356</v>
      </c>
      <c r="E175" s="20" t="s">
        <v>13</v>
      </c>
      <c r="F175" s="20">
        <v>1</v>
      </c>
      <c r="G175" s="6"/>
      <c r="H175" s="6"/>
      <c r="I175" s="7"/>
      <c r="J175" s="8"/>
      <c r="K175" s="9">
        <v>0</v>
      </c>
      <c r="L175" s="17">
        <f t="shared" si="2"/>
        <v>0</v>
      </c>
    </row>
    <row r="176" spans="1:12" ht="18.75" x14ac:dyDescent="0.3">
      <c r="A176" s="15">
        <v>172</v>
      </c>
      <c r="B176" s="22" t="s">
        <v>357</v>
      </c>
      <c r="C176" s="20" t="s">
        <v>35</v>
      </c>
      <c r="D176" s="21" t="s">
        <v>358</v>
      </c>
      <c r="E176" s="20" t="s">
        <v>13</v>
      </c>
      <c r="F176" s="20">
        <v>1</v>
      </c>
      <c r="G176" s="6"/>
      <c r="H176" s="6"/>
      <c r="I176" s="7"/>
      <c r="J176" s="8"/>
      <c r="K176" s="9">
        <v>0</v>
      </c>
      <c r="L176" s="17">
        <f t="shared" si="2"/>
        <v>0</v>
      </c>
    </row>
    <row r="177" spans="1:12" ht="18.75" x14ac:dyDescent="0.3">
      <c r="A177" s="15">
        <v>173</v>
      </c>
      <c r="B177" s="22" t="s">
        <v>359</v>
      </c>
      <c r="C177" s="20" t="s">
        <v>35</v>
      </c>
      <c r="D177" s="21" t="s">
        <v>360</v>
      </c>
      <c r="E177" s="20" t="s">
        <v>13</v>
      </c>
      <c r="F177" s="20">
        <v>1</v>
      </c>
      <c r="G177" s="6"/>
      <c r="H177" s="6"/>
      <c r="I177" s="7"/>
      <c r="J177" s="8"/>
      <c r="K177" s="9">
        <v>0</v>
      </c>
      <c r="L177" s="17">
        <f t="shared" si="2"/>
        <v>0</v>
      </c>
    </row>
    <row r="178" spans="1:12" ht="18.75" x14ac:dyDescent="0.3">
      <c r="A178" s="15">
        <v>174</v>
      </c>
      <c r="B178" s="22" t="s">
        <v>361</v>
      </c>
      <c r="C178" s="20" t="s">
        <v>35</v>
      </c>
      <c r="D178" s="21" t="s">
        <v>362</v>
      </c>
      <c r="E178" s="20" t="s">
        <v>14</v>
      </c>
      <c r="F178" s="20">
        <v>1</v>
      </c>
      <c r="G178" s="6"/>
      <c r="H178" s="6"/>
      <c r="I178" s="7"/>
      <c r="J178" s="8"/>
      <c r="K178" s="9">
        <v>0</v>
      </c>
      <c r="L178" s="17">
        <f t="shared" si="2"/>
        <v>0</v>
      </c>
    </row>
    <row r="179" spans="1:12" ht="18.75" x14ac:dyDescent="0.3">
      <c r="A179" s="15">
        <v>175</v>
      </c>
      <c r="B179" s="22" t="s">
        <v>363</v>
      </c>
      <c r="C179" s="20" t="s">
        <v>35</v>
      </c>
      <c r="D179" s="21" t="s">
        <v>364</v>
      </c>
      <c r="E179" s="20" t="s">
        <v>13</v>
      </c>
      <c r="F179" s="20">
        <v>1</v>
      </c>
      <c r="G179" s="6"/>
      <c r="H179" s="6"/>
      <c r="I179" s="7"/>
      <c r="J179" s="8"/>
      <c r="K179" s="9">
        <v>0</v>
      </c>
      <c r="L179" s="17">
        <f t="shared" si="2"/>
        <v>0</v>
      </c>
    </row>
    <row r="180" spans="1:12" ht="18.75" x14ac:dyDescent="0.3">
      <c r="A180" s="15">
        <v>176</v>
      </c>
      <c r="B180" s="20" t="s">
        <v>365</v>
      </c>
      <c r="C180" s="20" t="s">
        <v>35</v>
      </c>
      <c r="D180" s="21" t="s">
        <v>366</v>
      </c>
      <c r="E180" s="20" t="s">
        <v>13</v>
      </c>
      <c r="F180" s="20">
        <v>1</v>
      </c>
      <c r="G180" s="6"/>
      <c r="H180" s="6"/>
      <c r="I180" s="7"/>
      <c r="J180" s="8"/>
      <c r="K180" s="9">
        <v>0</v>
      </c>
      <c r="L180" s="17">
        <f t="shared" si="2"/>
        <v>0</v>
      </c>
    </row>
    <row r="181" spans="1:12" ht="18.75" x14ac:dyDescent="0.3">
      <c r="A181" s="15">
        <v>177</v>
      </c>
      <c r="B181" s="20" t="s">
        <v>367</v>
      </c>
      <c r="C181" s="20" t="s">
        <v>35</v>
      </c>
      <c r="D181" s="21" t="s">
        <v>368</v>
      </c>
      <c r="E181" s="20" t="s">
        <v>13</v>
      </c>
      <c r="F181" s="20">
        <v>1</v>
      </c>
      <c r="G181" s="6"/>
      <c r="H181" s="6"/>
      <c r="I181" s="7"/>
      <c r="J181" s="8"/>
      <c r="K181" s="9">
        <v>0</v>
      </c>
      <c r="L181" s="17">
        <f t="shared" si="2"/>
        <v>0</v>
      </c>
    </row>
    <row r="182" spans="1:12" ht="18.75" x14ac:dyDescent="0.3">
      <c r="A182" s="15">
        <v>178</v>
      </c>
      <c r="B182" s="22" t="s">
        <v>369</v>
      </c>
      <c r="C182" s="20" t="s">
        <v>35</v>
      </c>
      <c r="D182" s="21" t="s">
        <v>370</v>
      </c>
      <c r="E182" s="20" t="s">
        <v>14</v>
      </c>
      <c r="F182" s="20">
        <v>1</v>
      </c>
      <c r="G182" s="6"/>
      <c r="H182" s="6"/>
      <c r="I182" s="7"/>
      <c r="J182" s="8"/>
      <c r="K182" s="9">
        <v>0</v>
      </c>
      <c r="L182" s="17">
        <f t="shared" si="2"/>
        <v>0</v>
      </c>
    </row>
    <row r="183" spans="1:12" ht="18.75" x14ac:dyDescent="0.3">
      <c r="A183" s="15">
        <v>179</v>
      </c>
      <c r="B183" s="22" t="s">
        <v>371</v>
      </c>
      <c r="C183" s="20" t="s">
        <v>35</v>
      </c>
      <c r="D183" s="21" t="s">
        <v>372</v>
      </c>
      <c r="E183" s="20" t="s">
        <v>13</v>
      </c>
      <c r="F183" s="20">
        <v>1</v>
      </c>
      <c r="G183" s="6"/>
      <c r="H183" s="6"/>
      <c r="I183" s="7"/>
      <c r="J183" s="8"/>
      <c r="K183" s="9">
        <v>0</v>
      </c>
      <c r="L183" s="17">
        <f t="shared" si="2"/>
        <v>0</v>
      </c>
    </row>
    <row r="184" spans="1:12" ht="18.75" x14ac:dyDescent="0.3">
      <c r="A184" s="15">
        <v>180</v>
      </c>
      <c r="B184" s="20" t="s">
        <v>373</v>
      </c>
      <c r="C184" s="20" t="s">
        <v>35</v>
      </c>
      <c r="D184" s="21" t="s">
        <v>374</v>
      </c>
      <c r="E184" s="20" t="s">
        <v>14</v>
      </c>
      <c r="F184" s="20">
        <v>1</v>
      </c>
      <c r="G184" s="6"/>
      <c r="H184" s="6"/>
      <c r="I184" s="7"/>
      <c r="J184" s="8"/>
      <c r="K184" s="9">
        <v>0</v>
      </c>
      <c r="L184" s="17">
        <f t="shared" si="2"/>
        <v>0</v>
      </c>
    </row>
    <row r="185" spans="1:12" ht="18.75" x14ac:dyDescent="0.3">
      <c r="A185" s="15">
        <v>181</v>
      </c>
      <c r="B185" s="22" t="s">
        <v>375</v>
      </c>
      <c r="C185" s="20" t="s">
        <v>35</v>
      </c>
      <c r="D185" s="21" t="s">
        <v>376</v>
      </c>
      <c r="E185" s="20" t="s">
        <v>13</v>
      </c>
      <c r="F185" s="20">
        <v>1</v>
      </c>
      <c r="G185" s="6"/>
      <c r="H185" s="6"/>
      <c r="I185" s="7"/>
      <c r="J185" s="8"/>
      <c r="K185" s="9">
        <v>0</v>
      </c>
      <c r="L185" s="17">
        <f t="shared" si="2"/>
        <v>0</v>
      </c>
    </row>
    <row r="186" spans="1:12" ht="18.75" x14ac:dyDescent="0.3">
      <c r="A186" s="15">
        <v>182</v>
      </c>
      <c r="B186" s="20" t="s">
        <v>377</v>
      </c>
      <c r="C186" s="20" t="s">
        <v>35</v>
      </c>
      <c r="D186" s="21" t="s">
        <v>378</v>
      </c>
      <c r="E186" s="20" t="s">
        <v>13</v>
      </c>
      <c r="F186" s="20">
        <v>1</v>
      </c>
      <c r="G186" s="6"/>
      <c r="H186" s="6"/>
      <c r="I186" s="7"/>
      <c r="J186" s="8"/>
      <c r="K186" s="9">
        <v>0</v>
      </c>
      <c r="L186" s="17">
        <f t="shared" si="2"/>
        <v>0</v>
      </c>
    </row>
    <row r="187" spans="1:12" ht="18.75" x14ac:dyDescent="0.3">
      <c r="A187" s="15">
        <v>183</v>
      </c>
      <c r="B187" s="22" t="s">
        <v>379</v>
      </c>
      <c r="C187" s="20" t="s">
        <v>35</v>
      </c>
      <c r="D187" s="21" t="s">
        <v>380</v>
      </c>
      <c r="E187" s="20" t="s">
        <v>14</v>
      </c>
      <c r="F187" s="20">
        <v>1</v>
      </c>
      <c r="G187" s="6"/>
      <c r="H187" s="6"/>
      <c r="I187" s="7"/>
      <c r="J187" s="8"/>
      <c r="K187" s="9">
        <v>0</v>
      </c>
      <c r="L187" s="17">
        <f t="shared" si="2"/>
        <v>0</v>
      </c>
    </row>
    <row r="188" spans="1:12" ht="18.75" x14ac:dyDescent="0.3">
      <c r="A188" s="15">
        <v>184</v>
      </c>
      <c r="B188" s="22" t="s">
        <v>381</v>
      </c>
      <c r="C188" s="20" t="s">
        <v>35</v>
      </c>
      <c r="D188" s="21" t="s">
        <v>382</v>
      </c>
      <c r="E188" s="20" t="s">
        <v>13</v>
      </c>
      <c r="F188" s="20">
        <v>1</v>
      </c>
      <c r="G188" s="6"/>
      <c r="H188" s="6"/>
      <c r="I188" s="7"/>
      <c r="J188" s="8"/>
      <c r="K188" s="9">
        <v>0</v>
      </c>
      <c r="L188" s="17">
        <f t="shared" si="2"/>
        <v>0</v>
      </c>
    </row>
    <row r="189" spans="1:12" ht="18.75" x14ac:dyDescent="0.3">
      <c r="A189" s="15">
        <v>185</v>
      </c>
      <c r="B189" s="20">
        <v>500035078</v>
      </c>
      <c r="C189" s="20" t="s">
        <v>35</v>
      </c>
      <c r="D189" s="21" t="s">
        <v>383</v>
      </c>
      <c r="E189" s="20" t="s">
        <v>14</v>
      </c>
      <c r="F189" s="20">
        <v>1</v>
      </c>
      <c r="G189" s="6"/>
      <c r="H189" s="6"/>
      <c r="I189" s="7"/>
      <c r="J189" s="8"/>
      <c r="K189" s="9">
        <v>0</v>
      </c>
      <c r="L189" s="17">
        <f t="shared" si="2"/>
        <v>0</v>
      </c>
    </row>
    <row r="190" spans="1:12" ht="18.75" x14ac:dyDescent="0.3">
      <c r="A190" s="15">
        <v>186</v>
      </c>
      <c r="B190" s="22" t="s">
        <v>384</v>
      </c>
      <c r="C190" s="20" t="s">
        <v>35</v>
      </c>
      <c r="D190" s="23" t="s">
        <v>385</v>
      </c>
      <c r="E190" s="20" t="s">
        <v>13</v>
      </c>
      <c r="F190" s="20">
        <v>10</v>
      </c>
      <c r="G190" s="6"/>
      <c r="H190" s="6"/>
      <c r="I190" s="7"/>
      <c r="J190" s="8"/>
      <c r="K190" s="9">
        <v>0</v>
      </c>
      <c r="L190" s="17">
        <f t="shared" si="2"/>
        <v>0</v>
      </c>
    </row>
    <row r="191" spans="1:12" ht="18.75" x14ac:dyDescent="0.3">
      <c r="A191" s="15">
        <v>187</v>
      </c>
      <c r="B191" s="22" t="s">
        <v>386</v>
      </c>
      <c r="C191" s="20" t="s">
        <v>35</v>
      </c>
      <c r="D191" s="21" t="s">
        <v>387</v>
      </c>
      <c r="E191" s="20" t="s">
        <v>13</v>
      </c>
      <c r="F191" s="20">
        <v>1</v>
      </c>
      <c r="G191" s="6"/>
      <c r="H191" s="6"/>
      <c r="I191" s="7"/>
      <c r="J191" s="8"/>
      <c r="K191" s="9">
        <v>0</v>
      </c>
      <c r="L191" s="17">
        <f t="shared" si="2"/>
        <v>0</v>
      </c>
    </row>
    <row r="192" spans="1:12" ht="18.75" x14ac:dyDescent="0.3">
      <c r="A192" s="15">
        <v>188</v>
      </c>
      <c r="B192" s="29" t="s">
        <v>388</v>
      </c>
      <c r="C192" s="29" t="s">
        <v>35</v>
      </c>
      <c r="D192" s="21" t="s">
        <v>389</v>
      </c>
      <c r="E192" s="20" t="s">
        <v>13</v>
      </c>
      <c r="F192" s="20">
        <v>1</v>
      </c>
      <c r="G192" s="6"/>
      <c r="H192" s="6"/>
      <c r="I192" s="7"/>
      <c r="J192" s="8"/>
      <c r="K192" s="9">
        <v>0</v>
      </c>
      <c r="L192" s="17">
        <f t="shared" si="2"/>
        <v>0</v>
      </c>
    </row>
    <row r="193" spans="1:12" ht="18.75" x14ac:dyDescent="0.3">
      <c r="A193" s="15">
        <v>189</v>
      </c>
      <c r="B193" s="22" t="s">
        <v>390</v>
      </c>
      <c r="C193" s="20" t="s">
        <v>35</v>
      </c>
      <c r="D193" s="23" t="s">
        <v>391</v>
      </c>
      <c r="E193" s="20" t="s">
        <v>13</v>
      </c>
      <c r="F193" s="20">
        <v>1</v>
      </c>
      <c r="G193" s="6"/>
      <c r="H193" s="6"/>
      <c r="I193" s="7"/>
      <c r="J193" s="8"/>
      <c r="K193" s="9">
        <v>0</v>
      </c>
      <c r="L193" s="17">
        <f t="shared" si="2"/>
        <v>0</v>
      </c>
    </row>
    <row r="194" spans="1:12" ht="18.75" x14ac:dyDescent="0.3">
      <c r="A194" s="15">
        <v>190</v>
      </c>
      <c r="B194" s="22" t="s">
        <v>392</v>
      </c>
      <c r="C194" s="20" t="s">
        <v>35</v>
      </c>
      <c r="D194" s="23" t="s">
        <v>393</v>
      </c>
      <c r="E194" s="20" t="s">
        <v>13</v>
      </c>
      <c r="F194" s="20">
        <v>1</v>
      </c>
      <c r="G194" s="6"/>
      <c r="H194" s="6"/>
      <c r="I194" s="7"/>
      <c r="J194" s="8"/>
      <c r="K194" s="9">
        <v>0</v>
      </c>
      <c r="L194" s="17">
        <f t="shared" si="2"/>
        <v>0</v>
      </c>
    </row>
    <row r="195" spans="1:12" ht="18.75" x14ac:dyDescent="0.3">
      <c r="A195" s="15">
        <v>191</v>
      </c>
      <c r="B195" s="22" t="s">
        <v>394</v>
      </c>
      <c r="C195" s="20" t="s">
        <v>35</v>
      </c>
      <c r="D195" s="23" t="s">
        <v>395</v>
      </c>
      <c r="E195" s="20" t="s">
        <v>13</v>
      </c>
      <c r="F195" s="20">
        <v>1</v>
      </c>
      <c r="G195" s="6"/>
      <c r="H195" s="6"/>
      <c r="I195" s="7"/>
      <c r="J195" s="8"/>
      <c r="K195" s="9">
        <v>0</v>
      </c>
      <c r="L195" s="17">
        <f t="shared" si="2"/>
        <v>0</v>
      </c>
    </row>
    <row r="196" spans="1:12" ht="18.75" x14ac:dyDescent="0.3">
      <c r="A196" s="15">
        <v>192</v>
      </c>
      <c r="B196" s="22" t="s">
        <v>396</v>
      </c>
      <c r="C196" s="20" t="s">
        <v>35</v>
      </c>
      <c r="D196" s="21" t="s">
        <v>397</v>
      </c>
      <c r="E196" s="20" t="s">
        <v>13</v>
      </c>
      <c r="F196" s="20">
        <v>1</v>
      </c>
      <c r="G196" s="6"/>
      <c r="H196" s="6"/>
      <c r="I196" s="7"/>
      <c r="J196" s="8"/>
      <c r="K196" s="9">
        <v>0</v>
      </c>
      <c r="L196" s="17">
        <f t="shared" si="2"/>
        <v>0</v>
      </c>
    </row>
    <row r="197" spans="1:12" ht="18.75" x14ac:dyDescent="0.3">
      <c r="A197" s="15">
        <v>193</v>
      </c>
      <c r="B197" s="22" t="s">
        <v>398</v>
      </c>
      <c r="C197" s="20" t="s">
        <v>35</v>
      </c>
      <c r="D197" s="23" t="s">
        <v>399</v>
      </c>
      <c r="E197" s="20" t="s">
        <v>13</v>
      </c>
      <c r="F197" s="20">
        <v>1</v>
      </c>
      <c r="G197" s="6"/>
      <c r="H197" s="6"/>
      <c r="I197" s="7"/>
      <c r="J197" s="8"/>
      <c r="K197" s="9">
        <v>0</v>
      </c>
      <c r="L197" s="17">
        <f t="shared" si="2"/>
        <v>0</v>
      </c>
    </row>
    <row r="198" spans="1:12" ht="18.75" x14ac:dyDescent="0.3">
      <c r="A198" s="15">
        <v>194</v>
      </c>
      <c r="B198" s="28" t="s">
        <v>400</v>
      </c>
      <c r="C198" s="26" t="s">
        <v>35</v>
      </c>
      <c r="D198" s="27" t="s">
        <v>401</v>
      </c>
      <c r="E198" s="26" t="s">
        <v>13</v>
      </c>
      <c r="F198" s="20">
        <v>1</v>
      </c>
      <c r="G198" s="6"/>
      <c r="H198" s="6"/>
      <c r="I198" s="7"/>
      <c r="J198" s="8"/>
      <c r="K198" s="9">
        <v>0</v>
      </c>
      <c r="L198" s="17">
        <f t="shared" ref="L198:L200" si="3">F198*K198</f>
        <v>0</v>
      </c>
    </row>
    <row r="199" spans="1:12" ht="18.75" x14ac:dyDescent="0.3">
      <c r="A199" s="15">
        <v>195</v>
      </c>
      <c r="B199" s="28">
        <v>100095010</v>
      </c>
      <c r="C199" s="26" t="s">
        <v>35</v>
      </c>
      <c r="D199" s="27" t="s">
        <v>402</v>
      </c>
      <c r="E199" s="26" t="s">
        <v>13</v>
      </c>
      <c r="F199" s="20">
        <v>1</v>
      </c>
      <c r="G199" s="6"/>
      <c r="H199" s="6"/>
      <c r="I199" s="7"/>
      <c r="J199" s="8"/>
      <c r="K199" s="9">
        <v>0</v>
      </c>
      <c r="L199" s="17">
        <f t="shared" si="3"/>
        <v>0</v>
      </c>
    </row>
    <row r="200" spans="1:12" ht="18.75" x14ac:dyDescent="0.3">
      <c r="A200" s="15">
        <v>196</v>
      </c>
      <c r="B200" s="28" t="s">
        <v>403</v>
      </c>
      <c r="C200" s="26" t="s">
        <v>35</v>
      </c>
      <c r="D200" s="27" t="s">
        <v>404</v>
      </c>
      <c r="E200" s="26" t="s">
        <v>13</v>
      </c>
      <c r="F200" s="20">
        <v>4</v>
      </c>
      <c r="G200" s="6"/>
      <c r="H200" s="6"/>
      <c r="I200" s="7"/>
      <c r="J200" s="8"/>
      <c r="K200" s="9">
        <v>0</v>
      </c>
      <c r="L200" s="17">
        <f t="shared" si="3"/>
        <v>0</v>
      </c>
    </row>
    <row r="201" spans="1:12" s="1" customFormat="1" ht="26.25" x14ac:dyDescent="0.4">
      <c r="A201" s="42" t="s">
        <v>33</v>
      </c>
      <c r="B201" s="42"/>
      <c r="C201" s="42"/>
      <c r="D201" s="42"/>
      <c r="E201" s="42"/>
      <c r="F201" s="42"/>
      <c r="G201" s="42"/>
      <c r="H201" s="42"/>
      <c r="I201" s="42"/>
      <c r="J201" s="11" t="s">
        <v>19</v>
      </c>
      <c r="K201" s="41">
        <f>SUM(L5:L200)</f>
        <v>0</v>
      </c>
      <c r="L201" s="41"/>
    </row>
  </sheetData>
  <sheetProtection algorithmName="SHA-512" hashValue="24LJIW90u0esADpCfHaYmGfN947SQyXvGfWwtWqqUmnYoAglfkBsc6QoBmCOSK7Gt9ukEy1P95owktg8VnSiKg==" saltValue="wEV173qJ/ZVIVHlBcTqOWQ==" spinCount="100000" sheet="1" formatCells="0"/>
  <mergeCells count="15">
    <mergeCell ref="K201:L201"/>
    <mergeCell ref="A201:I201"/>
    <mergeCell ref="K3:K4"/>
    <mergeCell ref="L3:L4"/>
    <mergeCell ref="J3:J4"/>
    <mergeCell ref="A1:L1"/>
    <mergeCell ref="E2:F2"/>
    <mergeCell ref="A3:A4"/>
    <mergeCell ref="B3:B4"/>
    <mergeCell ref="C3:C4"/>
    <mergeCell ref="D3:D4"/>
    <mergeCell ref="E3:F3"/>
    <mergeCell ref="G3:G4"/>
    <mergeCell ref="H3:H4"/>
    <mergeCell ref="I3:I4"/>
  </mergeCells>
  <pageMargins left="0.31496062992125984" right="0.31496062992125984" top="0.74803149606299213" bottom="0.74803149606299213" header="0.31496062992125984" footer="0.31496062992125984"/>
  <pageSetup paperSize="9" scale="39" fitToHeight="0" orientation="landscape" r:id="rId1"/>
  <headerFooter>
    <oddHeader>&amp;L&amp;G&amp;C&amp;18PROCEDURA APERTA AI SENSI DEL D.Lgs. 36/2023 PER L’AFFIDAMENTO DELLA FORNITURA RICAMBI ORIGINALI, DI PRIMO IMPIANTO O DI QUALITA’ EQUIVALENTE PER GLI AUTOBUS IN DOTAZIONE AL PARCO AZIENDALE CTP SPA&amp;R
pag. &amp;P di &amp;N</oddHeader>
    <oddFooter>&amp;L&amp;12CTP S.p.A. via del Tratturello Tarantino,5/7 – 74123 Taranto
tel. 099 7324252 – Fax 099 7324223 e-mail: – ctpspa@pec.ctptaranto.eu 
P. IVA e Cod. Fisc.: 00947380739 – Capitale Sociale: Euro 2.500.000 i.v. &amp;11
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IVECO</vt:lpstr>
      <vt:lpstr>IVECO!Titoli_stampa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Giannese</dc:creator>
  <cp:lastModifiedBy>Spinelli</cp:lastModifiedBy>
  <cp:lastPrinted>2023-08-01T11:06:34Z</cp:lastPrinted>
  <dcterms:created xsi:type="dcterms:W3CDTF">2021-08-31T14:23:35Z</dcterms:created>
  <dcterms:modified xsi:type="dcterms:W3CDTF">2023-08-09T08:32:35Z</dcterms:modified>
</cp:coreProperties>
</file>