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05" lockStructure="1" lockWindows="1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Foglio1!$A$1:$G$84</definedName>
  </definedNames>
  <calcPr calcId="145621"/>
</workbook>
</file>

<file path=xl/calcChain.xml><?xml version="1.0" encoding="utf-8"?>
<calcChain xmlns="http://schemas.openxmlformats.org/spreadsheetml/2006/main">
  <c r="A19" i="1" l="1"/>
  <c r="A15" i="1" l="1"/>
  <c r="A16" i="1" s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G38" i="1"/>
  <c r="G37" i="1"/>
  <c r="G31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6" i="1"/>
  <c r="G35" i="1"/>
  <c r="G34" i="1"/>
  <c r="G33" i="1"/>
  <c r="G32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 l="1"/>
  <c r="F72" i="1" l="1"/>
</calcChain>
</file>

<file path=xl/sharedStrings.xml><?xml version="1.0" encoding="utf-8"?>
<sst xmlns="http://schemas.openxmlformats.org/spreadsheetml/2006/main" count="134" uniqueCount="86">
  <si>
    <t xml:space="preserve">  PROSPETTO OFFERTA</t>
  </si>
  <si>
    <t>Col. A</t>
  </si>
  <si>
    <t>Col. B</t>
  </si>
  <si>
    <t>Col. C</t>
  </si>
  <si>
    <t xml:space="preserve">Descrizione articolo </t>
  </si>
  <si>
    <t>Unità di Misura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</si>
  <si>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</si>
  <si>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</si>
  <si>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>PZ</t>
  </si>
  <si>
    <t xml:space="preserve">                                                                                                         </t>
  </si>
  <si>
    <t>in cifre</t>
  </si>
  <si>
    <t>in lettere</t>
  </si>
  <si>
    <t xml:space="preserve"> IMPORTO COMPLESSIVO </t>
  </si>
  <si>
    <t>• I prezzi dei singoli articoli riportati nel presente prospetto dovranno essere già scontati ed al netto di I.V.A. e resteranno validi per tutta la durata dell'appalto;</t>
  </si>
  <si>
    <t xml:space="preserve">• Ai fini dell’aggiudicazione si farà riferimento all’importo indicato nella casella denominata Importo complessivo  </t>
  </si>
  <si>
    <t>• Prospetti offerta che dovessero risultare non complete nell’offerta economica o nei dati richiesti, anche di un solo articolo, non verranno presi in considerazione e pertanto saranno esclusi dalla gara.</t>
  </si>
  <si>
    <t xml:space="preserve"> </t>
  </si>
  <si>
    <t xml:space="preserve">PROCEDURA APERTA PER L’AFFIDAMENTO DELLA FORNITURA BIENNALE DI MATERIALE IGIENICO SANITARIO  </t>
  </si>
  <si>
    <t>PASTA LAVAMANI ph &lt;9, assenza di componenti irritanti o aggressivi per la pelle in conf. da kg 5</t>
  </si>
  <si>
    <t>ACIDO MURIATICO concentrazione &gt; 15% in conf. da max lt1</t>
  </si>
  <si>
    <t>AMMONIACA PROFUMATA concentrazione &gt; 3% in conf da max lt1</t>
  </si>
  <si>
    <t>DISINCROSTANTE WC lt 0,750</t>
  </si>
  <si>
    <t>LUCIDA CRUSCOTTO IN CONF SPRAY da 600 ml circa</t>
  </si>
  <si>
    <t>DETERSIVO BAGNO IGIENIZZANTE FL 0,750L</t>
  </si>
  <si>
    <t>CANDEGGINA cf. lt1,5</t>
  </si>
  <si>
    <t>DETERGENTE VETRI ANTIALONI CF. 0,750L</t>
  </si>
  <si>
    <t>CARTA ASCIUGAMANI in misto cellulosa, col. bianco, monov., gramm&gt; 40/mq, rotoli 800 strappi dim. 26x37 ca</t>
  </si>
  <si>
    <t xml:space="preserve">CARTAIGIENICA jumbo diam.28cm ca pura ovatta di cellulosa, col.bianco doppio velo gramm&gt;16/mq, h 10 cm ca, lunghezza rotolo 400 mt circa </t>
  </si>
  <si>
    <t>GUANTI IN GOMMA tipo casalingo misura grande-media-piccola</t>
  </si>
  <si>
    <t xml:space="preserve">GUANTI ANTIOLIO-NBR </t>
  </si>
  <si>
    <t>GUANTI IN NITRILE (cf 100 pz)</t>
  </si>
  <si>
    <t xml:space="preserve"> GUANTI IN CROSTA </t>
  </si>
  <si>
    <t>GUANTI ANTIACIDO</t>
  </si>
  <si>
    <t>BASTONE FILETTATO PER SCOPE  in faggio lunghezza cm 150</t>
  </si>
  <si>
    <t>PANNO AUTO tipo VILEDA dim. cm 50x45</t>
  </si>
  <si>
    <t>SCOPE TIPO INDUSTRIALE lunghezza &gt; 35 cm</t>
  </si>
  <si>
    <t>PALETTA RIFIUTI con manico verticale in metallo h. cm 100</t>
  </si>
  <si>
    <t>MOP PAVIMENTI in cotone 100% da 400 gr</t>
  </si>
  <si>
    <t xml:space="preserve">PINZA PER MOP 400 gr </t>
  </si>
  <si>
    <t xml:space="preserve">STRIZZATORE GRANDE 400GR PER MOP con ingranaggio in metallo    </t>
  </si>
  <si>
    <t>BASTONE PER MOP da 400 gr in legno di faggio con filetto lungh. Cm 150</t>
  </si>
  <si>
    <t xml:space="preserve">SECCHIO  da 25 lt PER MOP 400gr    </t>
  </si>
  <si>
    <t>MOP PAVIMENTI in MICROFIBRA da 240 gr</t>
  </si>
  <si>
    <t>STRIZZATORE PER MOP  PICCOLO 240gr</t>
  </si>
  <si>
    <t>SECCHIO DA 12 LT PER MOP DA 240 gr</t>
  </si>
  <si>
    <t>BASTONE PER MOP da 240 gr in legno di faggio con filetto lungh. cm 120</t>
  </si>
  <si>
    <t>PULIVETRO CON SPUGNA e tira acqua - lunghezza CM 25</t>
  </si>
  <si>
    <t>DOSATORE SPRAY CM 25</t>
  </si>
  <si>
    <t>BOTTIGLIA IN PLASTICA PER DOSATORE SPRAY (rif. punto 44.)</t>
  </si>
  <si>
    <t xml:space="preserve">SPUGNA PULIZIA AUTO extra grande tipo: SPUGNA+ RETINA mis. Cm 25 </t>
  </si>
  <si>
    <t>SPINGI ACQUA IN METALLO cm 55 ca</t>
  </si>
  <si>
    <t>IDROSPAZZOLA IN CRINE cm 25x 8 attacco diam 14 mm di filettatura</t>
  </si>
  <si>
    <t>BASTONE PER IDROSPAZZOLA indicata al punto 48 lungh cm 180</t>
  </si>
  <si>
    <t>CARRELLO IN METALLO CROMATO PER PULIZIE COMPLETO DI STRIZZ + n.2 SECCHI</t>
  </si>
  <si>
    <t>SCOPE TIPO MORBIDO lunghezza &gt; 30 cm</t>
  </si>
  <si>
    <t>CONTENITORE RIFIUTI DA 70 LT carrello in tubolare di metallo e coperchio basculante</t>
  </si>
  <si>
    <t>PELLI SINTETICHE per pulizia vetri e carrozzeria autobus  (non soggette a sgretolamento) di dim. non inferiori a 40x 45 cm</t>
  </si>
  <si>
    <t xml:space="preserve">FRATTAZZO SETOLE(spazzolone pavimenti)     </t>
  </si>
  <si>
    <t>PANNO PAVIMENTI IN MICROFIBRA DIM. 50X50 circa</t>
  </si>
  <si>
    <t>SPRAY SANIFICANTE CONDIZIONATORI</t>
  </si>
  <si>
    <t>ASCIUGAMANO FOTOCELLULA</t>
  </si>
  <si>
    <t>STRACCIO POLVERE TELA COTONE</t>
  </si>
  <si>
    <t>PANNI CATTURAPOLVERE</t>
  </si>
  <si>
    <t>kg</t>
  </si>
  <si>
    <t>Kg</t>
  </si>
  <si>
    <t>Lt</t>
  </si>
  <si>
    <t>Paio</t>
  </si>
  <si>
    <t>paio</t>
  </si>
  <si>
    <t>conf</t>
  </si>
  <si>
    <t>Pz</t>
  </si>
  <si>
    <t xml:space="preserve">Cnf </t>
  </si>
  <si>
    <t>TOPICIDA granulare conf. Da 1 Kg</t>
  </si>
  <si>
    <t>SCOPINO WC con custodia (in plastica)</t>
  </si>
  <si>
    <t>Quantità biennale (presunta)</t>
  </si>
  <si>
    <t>Nome prodotto / Marca</t>
  </si>
  <si>
    <t>( col. A x col.B )</t>
  </si>
  <si>
    <t>SAPONE LAVAMANI FORMULAZIONE antibatterico  principio attivo almeno 18%, fragranze naturali,  PH &lt; 5,0 conf da 10 kg</t>
  </si>
  <si>
    <t>DETERGENTE AUTOLUCIDANTE concentrato per il prelavaggio e lavaggio autovetture, autobus, motori, idoneo per nebulizzatore e lavaggio a spazzole, biodegradabile in conf. Kg. 25</t>
  </si>
  <si>
    <r>
      <t xml:space="preserve">DETERSIVO SANIFICANTE profumato  </t>
    </r>
    <r>
      <rPr>
        <b/>
        <sz val="10"/>
        <color theme="1"/>
        <rFont val="Times New Roman"/>
        <family val="1"/>
      </rPr>
      <t>lavaggio pavimenti uffici</t>
    </r>
    <r>
      <rPr>
        <sz val="10"/>
        <color theme="1"/>
        <rFont val="Times New Roman"/>
        <family val="1"/>
      </rPr>
      <t>, bassa prod schiuma azione sgrassante e lucidante, biodegradabilità almeno 90% in conf da kg 10</t>
    </r>
  </si>
  <si>
    <t xml:space="preserve">BUSTE BIODEGRADABILI PER RACCOLTA DIFFERENZIATA MIS. 70X110 </t>
  </si>
  <si>
    <t>BUSTE BIODEGRADABILI  PER RACCOLTA DIFFERENZIATA MIS. 50X60/70</t>
  </si>
  <si>
    <t>PORTAROTOLO DA 800 STRAPPI (rif. punto 14)</t>
  </si>
  <si>
    <t>PORTA CARTA IGIENICA (rif. punto 15)</t>
  </si>
  <si>
    <t>DISPENCER PER SAPONE LIQUIDO A PARETE CAPACITA'  DA 1 kg circa</t>
  </si>
  <si>
    <t>Lotto 1   CIG. N° 8313973B8D</t>
  </si>
  <si>
    <t>SGRASSATORE RAPIDO DISINFETTANTE  spray per superfici piane lavabili utile anche alla rimozione di residui  di adesivo, inchiostro, impronte in conf dal 750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</si>
</sst>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&quot; &quot;#,##0.00"/>
    <numFmt numFmtId="165" formatCode="&quot;€&quot;\ #,##0.00"/>
    <numFmt numFmtId="166" formatCode="#,##0.00\ [$€-410]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0" borderId="11" xfId="1" applyFont="1" applyBorder="1"/>
    <xf numFmtId="0" fontId="6" fillId="0" borderId="12" xfId="1" applyFont="1" applyBorder="1"/>
    <xf numFmtId="0" fontId="2" fillId="0" borderId="11" xfId="1" applyFont="1" applyBorder="1"/>
    <xf numFmtId="0" fontId="2" fillId="0" borderId="12" xfId="1" applyFont="1" applyBorder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 shrinkToFit="1"/>
    </xf>
    <xf numFmtId="0" fontId="8" fillId="0" borderId="14" xfId="0" applyFont="1" applyBorder="1" applyAlignment="1">
      <alignment vertical="center" wrapText="1" shrinkToFit="1"/>
    </xf>
    <xf numFmtId="166" fontId="2" fillId="0" borderId="15" xfId="1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7" xfId="1" applyFont="1" applyBorder="1" applyAlignment="1" applyProtection="1">
      <alignment horizontal="center" vertical="center"/>
      <protection locked="0"/>
    </xf>
    <xf numFmtId="164" fontId="2" fillId="0" borderId="17" xfId="1" applyNumberFormat="1" applyFont="1" applyBorder="1" applyAlignment="1" applyProtection="1">
      <alignment horizontal="center" vertical="center"/>
      <protection locked="0"/>
    </xf>
    <xf numFmtId="166" fontId="2" fillId="0" borderId="18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2" fillId="0" borderId="0" xfId="1" applyFont="1" applyAlignment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2"/>
  <sheetViews>
    <sheetView windowProtection="1" tabSelected="1" topLeftCell="A4" zoomScale="85" zoomScaleNormal="85" workbookViewId="0">
      <selection activeCell="L16" sqref="L16"/>
    </sheetView>
  </sheetViews>
  <sheetFormatPr defaultRowHeight="15" x14ac:dyDescent="0.25"/>
  <cols>
    <col min="1" max="1" width="5" style="32" customWidth="1"/>
    <col min="2" max="2" width="61" customWidth="1"/>
    <col min="3" max="3" width="5.42578125" customWidth="1"/>
    <col min="5" max="5" width="24.140625" customWidth="1"/>
    <col min="6" max="6" width="17.7109375" customWidth="1"/>
    <col min="7" max="7" width="31" customWidth="1"/>
  </cols>
  <sheetData>
    <row r="2" spans="1:9" ht="18" x14ac:dyDescent="0.25">
      <c r="B2" s="1"/>
      <c r="C2" s="1"/>
      <c r="D2" s="1"/>
      <c r="E2" s="1"/>
      <c r="F2" s="43"/>
      <c r="G2" s="43"/>
    </row>
    <row r="4" spans="1:9" x14ac:dyDescent="0.25">
      <c r="B4" s="1"/>
      <c r="C4" s="1"/>
      <c r="D4" s="1"/>
      <c r="E4" s="1"/>
      <c r="F4" s="1"/>
      <c r="G4" s="1"/>
    </row>
    <row r="5" spans="1:9" ht="33" customHeight="1" x14ac:dyDescent="0.25">
      <c r="B5" s="1"/>
      <c r="C5" s="1"/>
      <c r="D5" s="1"/>
      <c r="E5" s="1"/>
      <c r="F5" s="1"/>
      <c r="G5" s="1"/>
    </row>
    <row r="6" spans="1:9" ht="18" x14ac:dyDescent="0.25">
      <c r="B6" s="43" t="s">
        <v>17</v>
      </c>
      <c r="C6" s="43"/>
      <c r="D6" s="43"/>
      <c r="E6" s="43"/>
      <c r="F6" s="43"/>
      <c r="G6" s="43"/>
    </row>
    <row r="7" spans="1:9" ht="18" x14ac:dyDescent="0.25">
      <c r="B7" s="16"/>
      <c r="C7" s="16"/>
      <c r="D7" s="16"/>
      <c r="E7" s="16"/>
      <c r="F7" s="16"/>
      <c r="G7" s="16"/>
    </row>
    <row r="8" spans="1:9" ht="18" x14ac:dyDescent="0.25">
      <c r="B8" s="17" t="s">
        <v>84</v>
      </c>
      <c r="C8" s="3"/>
      <c r="D8" s="3"/>
      <c r="E8" s="3"/>
      <c r="F8" s="3"/>
      <c r="G8" s="3"/>
    </row>
    <row r="9" spans="1:9" ht="45" customHeight="1" thickBot="1" x14ac:dyDescent="0.3">
      <c r="B9" s="1"/>
      <c r="C9" s="4"/>
      <c r="D9" s="2"/>
      <c r="E9" s="5" t="s">
        <v>0</v>
      </c>
      <c r="F9" s="2"/>
      <c r="G9" s="2"/>
    </row>
    <row r="10" spans="1:9" ht="18.75" thickBot="1" x14ac:dyDescent="0.3">
      <c r="B10" s="1"/>
      <c r="C10" s="4"/>
      <c r="D10" s="6" t="s">
        <v>1</v>
      </c>
      <c r="E10" s="5"/>
      <c r="F10" s="6" t="s">
        <v>2</v>
      </c>
      <c r="G10" s="6" t="s">
        <v>3</v>
      </c>
    </row>
    <row r="11" spans="1:9" ht="15.75" customHeight="1" thickBot="1" x14ac:dyDescent="0.3">
      <c r="B11" s="44" t="s">
        <v>4</v>
      </c>
      <c r="C11" s="45" t="s">
        <v>5</v>
      </c>
      <c r="D11" s="46" t="s">
        <v>73</v>
      </c>
      <c r="E11" s="47" t="s">
        <v>74</v>
      </c>
      <c r="F11" s="46" t="s">
        <v>6</v>
      </c>
      <c r="G11" s="48" t="s">
        <v>7</v>
      </c>
    </row>
    <row r="12" spans="1:9" ht="109.5" customHeight="1" x14ac:dyDescent="0.25">
      <c r="B12" s="44"/>
      <c r="C12" s="45"/>
      <c r="D12" s="46"/>
      <c r="E12" s="47"/>
      <c r="F12" s="46"/>
      <c r="G12" s="48"/>
      <c r="I12" t="s">
        <v>16</v>
      </c>
    </row>
    <row r="13" spans="1:9" ht="15.75" thickBot="1" x14ac:dyDescent="0.3">
      <c r="B13" s="7"/>
      <c r="C13" s="8"/>
      <c r="D13" s="9"/>
      <c r="E13" s="10"/>
      <c r="F13" s="9"/>
      <c r="G13" s="11" t="s">
        <v>75</v>
      </c>
    </row>
    <row r="14" spans="1:9" ht="64.5" customHeight="1" x14ac:dyDescent="0.25">
      <c r="A14" s="33">
        <v>1</v>
      </c>
      <c r="B14" s="27" t="s">
        <v>18</v>
      </c>
      <c r="C14" s="18" t="s">
        <v>63</v>
      </c>
      <c r="D14" s="18">
        <v>600</v>
      </c>
      <c r="E14" s="20"/>
      <c r="F14" s="21"/>
      <c r="G14" s="26">
        <f t="shared" ref="G14:G38" si="0">D14*F14</f>
        <v>0</v>
      </c>
    </row>
    <row r="15" spans="1:9" ht="64.5" customHeight="1" x14ac:dyDescent="0.25">
      <c r="A15" s="33">
        <f>SUM(A14+1)</f>
        <v>2</v>
      </c>
      <c r="B15" s="28" t="s">
        <v>76</v>
      </c>
      <c r="C15" s="19" t="s">
        <v>64</v>
      </c>
      <c r="D15" s="31">
        <v>900</v>
      </c>
      <c r="E15" s="22"/>
      <c r="F15" s="23"/>
      <c r="G15" s="29">
        <f t="shared" si="0"/>
        <v>0</v>
      </c>
    </row>
    <row r="16" spans="1:9" ht="64.5" customHeight="1" x14ac:dyDescent="0.25">
      <c r="A16" s="33">
        <f t="shared" ref="A16:A69" si="1">SUM(A15+1)</f>
        <v>3</v>
      </c>
      <c r="B16" s="40" t="s">
        <v>85</v>
      </c>
      <c r="C16" s="19" t="s">
        <v>65</v>
      </c>
      <c r="D16" s="31">
        <v>300</v>
      </c>
      <c r="E16" s="22"/>
      <c r="F16" s="23"/>
      <c r="G16" s="29">
        <f t="shared" si="0"/>
        <v>0</v>
      </c>
    </row>
    <row r="17" spans="1:7" ht="64.5" customHeight="1" x14ac:dyDescent="0.25">
      <c r="A17" s="33">
        <f t="shared" si="1"/>
        <v>4</v>
      </c>
      <c r="B17" s="30" t="s">
        <v>19</v>
      </c>
      <c r="C17" s="19" t="s">
        <v>65</v>
      </c>
      <c r="D17" s="19">
        <v>40</v>
      </c>
      <c r="E17" s="22"/>
      <c r="F17" s="23" t="s">
        <v>16</v>
      </c>
      <c r="G17" s="29" t="e">
        <f t="shared" si="0"/>
        <v>#VALUE!</v>
      </c>
    </row>
    <row r="18" spans="1:7" ht="64.5" customHeight="1" x14ac:dyDescent="0.25">
      <c r="A18" s="33">
        <f t="shared" si="1"/>
        <v>5</v>
      </c>
      <c r="B18" s="30" t="s">
        <v>20</v>
      </c>
      <c r="C18" s="19" t="s">
        <v>65</v>
      </c>
      <c r="D18" s="31">
        <v>400</v>
      </c>
      <c r="E18" s="22"/>
      <c r="F18" s="23"/>
      <c r="G18" s="29">
        <f t="shared" si="0"/>
        <v>0</v>
      </c>
    </row>
    <row r="19" spans="1:7" ht="64.5" customHeight="1" x14ac:dyDescent="0.25">
      <c r="A19" s="33">
        <f t="shared" si="1"/>
        <v>6</v>
      </c>
      <c r="B19" s="30" t="s">
        <v>77</v>
      </c>
      <c r="C19" s="19" t="s">
        <v>64</v>
      </c>
      <c r="D19" s="19">
        <v>2500</v>
      </c>
      <c r="E19" s="22"/>
      <c r="F19" s="23"/>
      <c r="G19" s="29">
        <f t="shared" si="0"/>
        <v>0</v>
      </c>
    </row>
    <row r="20" spans="1:7" ht="64.5" customHeight="1" x14ac:dyDescent="0.25">
      <c r="A20" s="33">
        <f t="shared" si="1"/>
        <v>7</v>
      </c>
      <c r="B20" s="30" t="s">
        <v>78</v>
      </c>
      <c r="C20" s="19" t="s">
        <v>64</v>
      </c>
      <c r="D20" s="19">
        <v>1500</v>
      </c>
      <c r="E20" s="22"/>
      <c r="F20" s="23"/>
      <c r="G20" s="29">
        <f t="shared" si="0"/>
        <v>0</v>
      </c>
    </row>
    <row r="21" spans="1:7" ht="64.5" customHeight="1" x14ac:dyDescent="0.25">
      <c r="A21" s="33">
        <f t="shared" si="1"/>
        <v>8</v>
      </c>
      <c r="B21" s="30" t="s">
        <v>21</v>
      </c>
      <c r="C21" s="19" t="s">
        <v>8</v>
      </c>
      <c r="D21" s="19">
        <v>100</v>
      </c>
      <c r="E21" s="22"/>
      <c r="F21" s="23"/>
      <c r="G21" s="29">
        <f t="shared" si="0"/>
        <v>0</v>
      </c>
    </row>
    <row r="22" spans="1:7" ht="64.5" customHeight="1" x14ac:dyDescent="0.25">
      <c r="A22" s="33">
        <f t="shared" si="1"/>
        <v>9</v>
      </c>
      <c r="B22" s="30" t="s">
        <v>22</v>
      </c>
      <c r="C22" s="19" t="s">
        <v>8</v>
      </c>
      <c r="D22" s="19">
        <v>100</v>
      </c>
      <c r="E22" s="22"/>
      <c r="F22" s="23"/>
      <c r="G22" s="29">
        <f t="shared" si="0"/>
        <v>0</v>
      </c>
    </row>
    <row r="23" spans="1:7" ht="64.5" customHeight="1" x14ac:dyDescent="0.25">
      <c r="A23" s="33">
        <f t="shared" si="1"/>
        <v>10</v>
      </c>
      <c r="B23" s="30" t="s">
        <v>23</v>
      </c>
      <c r="C23" s="19" t="s">
        <v>8</v>
      </c>
      <c r="D23" s="19">
        <v>300</v>
      </c>
      <c r="E23" s="22"/>
      <c r="F23" s="23"/>
      <c r="G23" s="29">
        <f t="shared" si="0"/>
        <v>0</v>
      </c>
    </row>
    <row r="24" spans="1:7" ht="64.5" customHeight="1" x14ac:dyDescent="0.25">
      <c r="A24" s="33">
        <f t="shared" si="1"/>
        <v>11</v>
      </c>
      <c r="B24" s="30" t="s">
        <v>24</v>
      </c>
      <c r="C24" s="19" t="s">
        <v>8</v>
      </c>
      <c r="D24" s="19">
        <v>300</v>
      </c>
      <c r="E24" s="22"/>
      <c r="F24" s="23"/>
      <c r="G24" s="29">
        <f t="shared" si="0"/>
        <v>0</v>
      </c>
    </row>
    <row r="25" spans="1:7" ht="64.5" customHeight="1" x14ac:dyDescent="0.25">
      <c r="A25" s="33">
        <f t="shared" si="1"/>
        <v>12</v>
      </c>
      <c r="B25" s="30" t="s">
        <v>25</v>
      </c>
      <c r="C25" s="19" t="s">
        <v>8</v>
      </c>
      <c r="D25" s="19">
        <v>200</v>
      </c>
      <c r="E25" s="22"/>
      <c r="F25" s="23"/>
      <c r="G25" s="29">
        <f t="shared" si="0"/>
        <v>0</v>
      </c>
    </row>
    <row r="26" spans="1:7" ht="64.5" customHeight="1" x14ac:dyDescent="0.25">
      <c r="A26" s="33">
        <f t="shared" si="1"/>
        <v>13</v>
      </c>
      <c r="B26" s="30" t="s">
        <v>26</v>
      </c>
      <c r="C26" s="19" t="s">
        <v>8</v>
      </c>
      <c r="D26" s="19">
        <v>2500</v>
      </c>
      <c r="E26" s="22"/>
      <c r="F26" s="23"/>
      <c r="G26" s="29">
        <f t="shared" si="0"/>
        <v>0</v>
      </c>
    </row>
    <row r="27" spans="1:7" ht="64.5" customHeight="1" x14ac:dyDescent="0.25">
      <c r="A27" s="33">
        <f t="shared" si="1"/>
        <v>14</v>
      </c>
      <c r="B27" s="30" t="s">
        <v>27</v>
      </c>
      <c r="C27" s="19" t="s">
        <v>8</v>
      </c>
      <c r="D27" s="19">
        <v>800</v>
      </c>
      <c r="E27" s="22"/>
      <c r="F27" s="23"/>
      <c r="G27" s="29">
        <f t="shared" si="0"/>
        <v>0</v>
      </c>
    </row>
    <row r="28" spans="1:7" ht="64.5" customHeight="1" x14ac:dyDescent="0.25">
      <c r="A28" s="33">
        <f t="shared" si="1"/>
        <v>15</v>
      </c>
      <c r="B28" s="30" t="s">
        <v>28</v>
      </c>
      <c r="C28" s="19" t="s">
        <v>66</v>
      </c>
      <c r="D28" s="19">
        <v>50</v>
      </c>
      <c r="E28" s="22"/>
      <c r="F28" s="23"/>
      <c r="G28" s="29">
        <f t="shared" si="0"/>
        <v>0</v>
      </c>
    </row>
    <row r="29" spans="1:7" ht="64.5" customHeight="1" x14ac:dyDescent="0.25">
      <c r="A29" s="33">
        <f t="shared" si="1"/>
        <v>16</v>
      </c>
      <c r="B29" s="30" t="s">
        <v>29</v>
      </c>
      <c r="C29" s="19" t="s">
        <v>66</v>
      </c>
      <c r="D29" s="19">
        <v>150</v>
      </c>
      <c r="E29" s="22"/>
      <c r="F29" s="23"/>
      <c r="G29" s="29">
        <f t="shared" si="0"/>
        <v>0</v>
      </c>
    </row>
    <row r="30" spans="1:7" ht="64.5" customHeight="1" x14ac:dyDescent="0.25">
      <c r="A30" s="33">
        <f t="shared" si="1"/>
        <v>17</v>
      </c>
      <c r="B30" s="30" t="s">
        <v>30</v>
      </c>
      <c r="C30" s="19" t="s">
        <v>68</v>
      </c>
      <c r="D30" s="19">
        <v>1000</v>
      </c>
      <c r="E30" s="22"/>
      <c r="F30" s="23"/>
      <c r="G30" s="29">
        <f t="shared" si="0"/>
        <v>0</v>
      </c>
    </row>
    <row r="31" spans="1:7" ht="64.5" customHeight="1" x14ac:dyDescent="0.25">
      <c r="A31" s="33">
        <f t="shared" si="1"/>
        <v>18</v>
      </c>
      <c r="B31" s="30" t="s">
        <v>31</v>
      </c>
      <c r="C31" s="19" t="s">
        <v>67</v>
      </c>
      <c r="D31" s="19">
        <v>50</v>
      </c>
      <c r="E31" s="22"/>
      <c r="F31" s="23"/>
      <c r="G31" s="29">
        <f t="shared" si="0"/>
        <v>0</v>
      </c>
    </row>
    <row r="32" spans="1:7" ht="64.5" customHeight="1" x14ac:dyDescent="0.25">
      <c r="A32" s="33">
        <f t="shared" si="1"/>
        <v>19</v>
      </c>
      <c r="B32" s="30" t="s">
        <v>32</v>
      </c>
      <c r="C32" s="19" t="s">
        <v>66</v>
      </c>
      <c r="D32" s="19">
        <v>100</v>
      </c>
      <c r="E32" s="22"/>
      <c r="F32" s="23"/>
      <c r="G32" s="29">
        <f t="shared" si="0"/>
        <v>0</v>
      </c>
    </row>
    <row r="33" spans="1:7" ht="64.5" customHeight="1" x14ac:dyDescent="0.25">
      <c r="A33" s="33">
        <f t="shared" si="1"/>
        <v>20</v>
      </c>
      <c r="B33" s="30" t="s">
        <v>71</v>
      </c>
      <c r="C33" s="19" t="s">
        <v>70</v>
      </c>
      <c r="D33" s="19">
        <v>10</v>
      </c>
      <c r="E33" s="22"/>
      <c r="F33" s="23"/>
      <c r="G33" s="29">
        <f t="shared" si="0"/>
        <v>0</v>
      </c>
    </row>
    <row r="34" spans="1:7" ht="64.5" customHeight="1" x14ac:dyDescent="0.25">
      <c r="A34" s="33">
        <f t="shared" si="1"/>
        <v>21</v>
      </c>
      <c r="B34" s="30" t="s">
        <v>33</v>
      </c>
      <c r="C34" s="19" t="s">
        <v>69</v>
      </c>
      <c r="D34" s="19">
        <v>80</v>
      </c>
      <c r="E34" s="22"/>
      <c r="F34" s="23"/>
      <c r="G34" s="29">
        <f t="shared" si="0"/>
        <v>0</v>
      </c>
    </row>
    <row r="35" spans="1:7" ht="64.5" customHeight="1" x14ac:dyDescent="0.25">
      <c r="A35" s="33">
        <f t="shared" si="1"/>
        <v>22</v>
      </c>
      <c r="B35" s="30" t="s">
        <v>34</v>
      </c>
      <c r="C35" s="19" t="s">
        <v>69</v>
      </c>
      <c r="D35" s="19">
        <v>100</v>
      </c>
      <c r="E35" s="22"/>
      <c r="F35" s="23"/>
      <c r="G35" s="29">
        <f t="shared" si="0"/>
        <v>0</v>
      </c>
    </row>
    <row r="36" spans="1:7" ht="64.5" customHeight="1" x14ac:dyDescent="0.25">
      <c r="A36" s="33">
        <f t="shared" si="1"/>
        <v>23</v>
      </c>
      <c r="B36" s="30" t="s">
        <v>35</v>
      </c>
      <c r="C36" s="19" t="s">
        <v>69</v>
      </c>
      <c r="D36" s="19">
        <v>30</v>
      </c>
      <c r="E36" s="22"/>
      <c r="F36" s="23"/>
      <c r="G36" s="29">
        <f t="shared" si="0"/>
        <v>0</v>
      </c>
    </row>
    <row r="37" spans="1:7" ht="64.5" customHeight="1" x14ac:dyDescent="0.25">
      <c r="A37" s="33">
        <f t="shared" si="1"/>
        <v>24</v>
      </c>
      <c r="B37" s="30" t="s">
        <v>79</v>
      </c>
      <c r="C37" s="19" t="s">
        <v>69</v>
      </c>
      <c r="D37" s="19">
        <v>4000</v>
      </c>
      <c r="E37" s="22"/>
      <c r="F37" s="23"/>
      <c r="G37" s="29">
        <f t="shared" si="0"/>
        <v>0</v>
      </c>
    </row>
    <row r="38" spans="1:7" ht="64.5" customHeight="1" x14ac:dyDescent="0.25">
      <c r="A38" s="33">
        <f t="shared" si="1"/>
        <v>25</v>
      </c>
      <c r="B38" s="30" t="s">
        <v>80</v>
      </c>
      <c r="C38" s="19" t="s">
        <v>69</v>
      </c>
      <c r="D38" s="19">
        <v>4000</v>
      </c>
      <c r="E38" s="22"/>
      <c r="F38" s="23"/>
      <c r="G38" s="29">
        <f t="shared" si="0"/>
        <v>0</v>
      </c>
    </row>
    <row r="39" spans="1:7" ht="64.5" customHeight="1" x14ac:dyDescent="0.25">
      <c r="A39" s="33">
        <f t="shared" si="1"/>
        <v>26</v>
      </c>
      <c r="B39" s="30" t="s">
        <v>36</v>
      </c>
      <c r="C39" s="19" t="s">
        <v>69</v>
      </c>
      <c r="D39" s="19">
        <v>40</v>
      </c>
      <c r="E39" s="22"/>
      <c r="F39" s="23"/>
      <c r="G39" s="29">
        <f t="shared" ref="G39:G66" si="2">D39*F39</f>
        <v>0</v>
      </c>
    </row>
    <row r="40" spans="1:7" ht="64.5" customHeight="1" x14ac:dyDescent="0.25">
      <c r="A40" s="33">
        <f t="shared" si="1"/>
        <v>27</v>
      </c>
      <c r="B40" s="30" t="s">
        <v>37</v>
      </c>
      <c r="C40" s="19" t="s">
        <v>69</v>
      </c>
      <c r="D40" s="19">
        <v>50</v>
      </c>
      <c r="E40" s="22"/>
      <c r="F40" s="23"/>
      <c r="G40" s="29">
        <f t="shared" si="2"/>
        <v>0</v>
      </c>
    </row>
    <row r="41" spans="1:7" ht="64.5" customHeight="1" x14ac:dyDescent="0.25">
      <c r="A41" s="33">
        <f t="shared" si="1"/>
        <v>28</v>
      </c>
      <c r="B41" s="30" t="s">
        <v>38</v>
      </c>
      <c r="C41" s="19" t="s">
        <v>69</v>
      </c>
      <c r="D41" s="19">
        <v>10</v>
      </c>
      <c r="E41" s="22"/>
      <c r="F41" s="23"/>
      <c r="G41" s="29">
        <f t="shared" si="2"/>
        <v>0</v>
      </c>
    </row>
    <row r="42" spans="1:7" ht="64.5" customHeight="1" x14ac:dyDescent="0.25">
      <c r="A42" s="33">
        <f t="shared" si="1"/>
        <v>29</v>
      </c>
      <c r="B42" s="30" t="s">
        <v>39</v>
      </c>
      <c r="C42" s="19" t="s">
        <v>69</v>
      </c>
      <c r="D42" s="19">
        <v>6</v>
      </c>
      <c r="E42" s="22"/>
      <c r="F42" s="23"/>
      <c r="G42" s="29">
        <f t="shared" si="2"/>
        <v>0</v>
      </c>
    </row>
    <row r="43" spans="1:7" ht="64.5" customHeight="1" x14ac:dyDescent="0.25">
      <c r="A43" s="33">
        <f t="shared" si="1"/>
        <v>30</v>
      </c>
      <c r="B43" s="30" t="s">
        <v>40</v>
      </c>
      <c r="C43" s="19" t="s">
        <v>69</v>
      </c>
      <c r="D43" s="19">
        <v>20</v>
      </c>
      <c r="E43" s="22"/>
      <c r="F43" s="23"/>
      <c r="G43" s="29">
        <f t="shared" si="2"/>
        <v>0</v>
      </c>
    </row>
    <row r="44" spans="1:7" ht="64.5" customHeight="1" x14ac:dyDescent="0.25">
      <c r="A44" s="33">
        <f t="shared" si="1"/>
        <v>31</v>
      </c>
      <c r="B44" s="30" t="s">
        <v>41</v>
      </c>
      <c r="C44" s="19" t="s">
        <v>69</v>
      </c>
      <c r="D44" s="19">
        <v>10</v>
      </c>
      <c r="E44" s="22"/>
      <c r="F44" s="23"/>
      <c r="G44" s="29">
        <f t="shared" si="2"/>
        <v>0</v>
      </c>
    </row>
    <row r="45" spans="1:7" ht="64.5" customHeight="1" x14ac:dyDescent="0.25">
      <c r="A45" s="33">
        <f t="shared" si="1"/>
        <v>32</v>
      </c>
      <c r="B45" s="30" t="s">
        <v>42</v>
      </c>
      <c r="C45" s="19" t="s">
        <v>69</v>
      </c>
      <c r="D45" s="19">
        <v>300</v>
      </c>
      <c r="E45" s="22"/>
      <c r="F45" s="23"/>
      <c r="G45" s="29">
        <f t="shared" si="2"/>
        <v>0</v>
      </c>
    </row>
    <row r="46" spans="1:7" ht="64.5" customHeight="1" x14ac:dyDescent="0.25">
      <c r="A46" s="33">
        <f t="shared" si="1"/>
        <v>33</v>
      </c>
      <c r="B46" s="30" t="s">
        <v>43</v>
      </c>
      <c r="C46" s="19" t="s">
        <v>69</v>
      </c>
      <c r="D46" s="19">
        <v>20</v>
      </c>
      <c r="E46" s="22"/>
      <c r="F46" s="23"/>
      <c r="G46" s="29">
        <f t="shared" si="2"/>
        <v>0</v>
      </c>
    </row>
    <row r="47" spans="1:7" ht="64.5" customHeight="1" x14ac:dyDescent="0.25">
      <c r="A47" s="33">
        <f t="shared" si="1"/>
        <v>34</v>
      </c>
      <c r="B47" s="30" t="s">
        <v>44</v>
      </c>
      <c r="C47" s="19" t="s">
        <v>69</v>
      </c>
      <c r="D47" s="19">
        <v>20</v>
      </c>
      <c r="E47" s="22"/>
      <c r="F47" s="23"/>
      <c r="G47" s="29">
        <f t="shared" si="2"/>
        <v>0</v>
      </c>
    </row>
    <row r="48" spans="1:7" ht="64.5" customHeight="1" x14ac:dyDescent="0.25">
      <c r="A48" s="33">
        <f t="shared" si="1"/>
        <v>35</v>
      </c>
      <c r="B48" s="30" t="s">
        <v>45</v>
      </c>
      <c r="C48" s="19" t="s">
        <v>69</v>
      </c>
      <c r="D48" s="19">
        <v>10</v>
      </c>
      <c r="E48" s="22"/>
      <c r="F48" s="23"/>
      <c r="G48" s="29">
        <f t="shared" si="2"/>
        <v>0</v>
      </c>
    </row>
    <row r="49" spans="1:7" ht="64.5" customHeight="1" x14ac:dyDescent="0.25">
      <c r="A49" s="33">
        <f t="shared" si="1"/>
        <v>36</v>
      </c>
      <c r="B49" s="30" t="s">
        <v>46</v>
      </c>
      <c r="C49" s="19" t="s">
        <v>69</v>
      </c>
      <c r="D49" s="19">
        <v>20</v>
      </c>
      <c r="E49" s="22"/>
      <c r="F49" s="23"/>
      <c r="G49" s="29">
        <f t="shared" si="2"/>
        <v>0</v>
      </c>
    </row>
    <row r="50" spans="1:7" ht="64.5" customHeight="1" x14ac:dyDescent="0.25">
      <c r="A50" s="33">
        <f t="shared" si="1"/>
        <v>37</v>
      </c>
      <c r="B50" s="30" t="s">
        <v>47</v>
      </c>
      <c r="C50" s="19" t="s">
        <v>69</v>
      </c>
      <c r="D50" s="19">
        <v>40</v>
      </c>
      <c r="E50" s="22"/>
      <c r="F50" s="23"/>
      <c r="G50" s="29">
        <f t="shared" si="2"/>
        <v>0</v>
      </c>
    </row>
    <row r="51" spans="1:7" ht="64.5" customHeight="1" x14ac:dyDescent="0.25">
      <c r="A51" s="33">
        <f t="shared" si="1"/>
        <v>38</v>
      </c>
      <c r="B51" s="30" t="s">
        <v>48</v>
      </c>
      <c r="C51" s="19" t="s">
        <v>69</v>
      </c>
      <c r="D51" s="19">
        <v>40</v>
      </c>
      <c r="E51" s="22"/>
      <c r="F51" s="23"/>
      <c r="G51" s="29">
        <f t="shared" si="2"/>
        <v>0</v>
      </c>
    </row>
    <row r="52" spans="1:7" ht="64.5" customHeight="1" x14ac:dyDescent="0.25">
      <c r="A52" s="33">
        <f t="shared" si="1"/>
        <v>39</v>
      </c>
      <c r="B52" s="30" t="s">
        <v>49</v>
      </c>
      <c r="C52" s="19" t="s">
        <v>69</v>
      </c>
      <c r="D52" s="19">
        <v>40</v>
      </c>
      <c r="E52" s="22"/>
      <c r="F52" s="23"/>
      <c r="G52" s="29">
        <f t="shared" si="2"/>
        <v>0</v>
      </c>
    </row>
    <row r="53" spans="1:7" ht="64.5" customHeight="1" x14ac:dyDescent="0.25">
      <c r="A53" s="33">
        <f t="shared" si="1"/>
        <v>40</v>
      </c>
      <c r="B53" s="30" t="s">
        <v>50</v>
      </c>
      <c r="C53" s="19" t="s">
        <v>69</v>
      </c>
      <c r="D53" s="19">
        <v>30</v>
      </c>
      <c r="E53" s="22"/>
      <c r="F53" s="23"/>
      <c r="G53" s="29">
        <f t="shared" si="2"/>
        <v>0</v>
      </c>
    </row>
    <row r="54" spans="1:7" ht="64.5" customHeight="1" x14ac:dyDescent="0.25">
      <c r="A54" s="33">
        <f t="shared" si="1"/>
        <v>41</v>
      </c>
      <c r="B54" s="30" t="s">
        <v>51</v>
      </c>
      <c r="C54" s="19" t="s">
        <v>69</v>
      </c>
      <c r="D54" s="19">
        <v>30</v>
      </c>
      <c r="E54" s="22"/>
      <c r="F54" s="23"/>
      <c r="G54" s="29">
        <f t="shared" si="2"/>
        <v>0</v>
      </c>
    </row>
    <row r="55" spans="1:7" ht="64.5" customHeight="1" x14ac:dyDescent="0.25">
      <c r="A55" s="33">
        <f t="shared" si="1"/>
        <v>42</v>
      </c>
      <c r="B55" s="30" t="s">
        <v>52</v>
      </c>
      <c r="C55" s="19" t="s">
        <v>69</v>
      </c>
      <c r="D55" s="19">
        <v>20</v>
      </c>
      <c r="E55" s="22"/>
      <c r="F55" s="23"/>
      <c r="G55" s="29">
        <f t="shared" si="2"/>
        <v>0</v>
      </c>
    </row>
    <row r="56" spans="1:7" ht="64.5" customHeight="1" x14ac:dyDescent="0.25">
      <c r="A56" s="33">
        <f t="shared" si="1"/>
        <v>43</v>
      </c>
      <c r="B56" s="30" t="s">
        <v>53</v>
      </c>
      <c r="C56" s="19" t="s">
        <v>69</v>
      </c>
      <c r="D56" s="19">
        <v>5</v>
      </c>
      <c r="E56" s="22"/>
      <c r="F56" s="23"/>
      <c r="G56" s="29">
        <f t="shared" si="2"/>
        <v>0</v>
      </c>
    </row>
    <row r="57" spans="1:7" ht="64.5" customHeight="1" x14ac:dyDescent="0.25">
      <c r="A57" s="33">
        <f t="shared" si="1"/>
        <v>44</v>
      </c>
      <c r="B57" s="30" t="s">
        <v>81</v>
      </c>
      <c r="C57" s="19" t="s">
        <v>69</v>
      </c>
      <c r="D57" s="19">
        <v>5</v>
      </c>
      <c r="E57" s="22"/>
      <c r="F57" s="23"/>
      <c r="G57" s="29">
        <f t="shared" si="2"/>
        <v>0</v>
      </c>
    </row>
    <row r="58" spans="1:7" ht="64.5" customHeight="1" x14ac:dyDescent="0.25">
      <c r="A58" s="33">
        <f t="shared" si="1"/>
        <v>45</v>
      </c>
      <c r="B58" s="30" t="s">
        <v>82</v>
      </c>
      <c r="C58" s="19" t="s">
        <v>69</v>
      </c>
      <c r="D58" s="19">
        <v>5</v>
      </c>
      <c r="E58" s="22"/>
      <c r="F58" s="23"/>
      <c r="G58" s="29">
        <f t="shared" si="2"/>
        <v>0</v>
      </c>
    </row>
    <row r="59" spans="1:7" ht="64.5" customHeight="1" x14ac:dyDescent="0.25">
      <c r="A59" s="33">
        <f t="shared" si="1"/>
        <v>46</v>
      </c>
      <c r="B59" s="30" t="s">
        <v>83</v>
      </c>
      <c r="C59" s="19" t="s">
        <v>69</v>
      </c>
      <c r="D59" s="19">
        <v>10</v>
      </c>
      <c r="E59" s="22"/>
      <c r="F59" s="23"/>
      <c r="G59" s="29">
        <f t="shared" si="2"/>
        <v>0</v>
      </c>
    </row>
    <row r="60" spans="1:7" ht="64.5" customHeight="1" x14ac:dyDescent="0.25">
      <c r="A60" s="33">
        <f t="shared" si="1"/>
        <v>47</v>
      </c>
      <c r="B60" s="30" t="s">
        <v>54</v>
      </c>
      <c r="C60" s="19" t="s">
        <v>69</v>
      </c>
      <c r="D60" s="19">
        <v>50</v>
      </c>
      <c r="E60" s="22"/>
      <c r="F60" s="23"/>
      <c r="G60" s="29">
        <f t="shared" si="2"/>
        <v>0</v>
      </c>
    </row>
    <row r="61" spans="1:7" ht="64.5" customHeight="1" x14ac:dyDescent="0.25">
      <c r="A61" s="33">
        <f t="shared" si="1"/>
        <v>48</v>
      </c>
      <c r="B61" s="30" t="s">
        <v>55</v>
      </c>
      <c r="C61" s="19" t="s">
        <v>69</v>
      </c>
      <c r="D61" s="19">
        <v>5</v>
      </c>
      <c r="E61" s="22"/>
      <c r="F61" s="23"/>
      <c r="G61" s="29">
        <f t="shared" si="2"/>
        <v>0</v>
      </c>
    </row>
    <row r="62" spans="1:7" ht="64.5" customHeight="1" x14ac:dyDescent="0.25">
      <c r="A62" s="33">
        <f t="shared" si="1"/>
        <v>49</v>
      </c>
      <c r="B62" s="30" t="s">
        <v>56</v>
      </c>
      <c r="C62" s="19" t="s">
        <v>69</v>
      </c>
      <c r="D62" s="19">
        <v>200</v>
      </c>
      <c r="E62" s="22"/>
      <c r="F62" s="23"/>
      <c r="G62" s="29">
        <f t="shared" si="2"/>
        <v>0</v>
      </c>
    </row>
    <row r="63" spans="1:7" ht="64.5" customHeight="1" x14ac:dyDescent="0.25">
      <c r="A63" s="33">
        <f t="shared" si="1"/>
        <v>50</v>
      </c>
      <c r="B63" s="30" t="s">
        <v>57</v>
      </c>
      <c r="C63" s="19" t="s">
        <v>69</v>
      </c>
      <c r="D63" s="19">
        <v>20</v>
      </c>
      <c r="E63" s="22"/>
      <c r="F63" s="23"/>
      <c r="G63" s="29">
        <f t="shared" si="2"/>
        <v>0</v>
      </c>
    </row>
    <row r="64" spans="1:7" ht="64.5" customHeight="1" x14ac:dyDescent="0.25">
      <c r="A64" s="33">
        <f t="shared" si="1"/>
        <v>51</v>
      </c>
      <c r="B64" s="30" t="s">
        <v>58</v>
      </c>
      <c r="C64" s="19" t="s">
        <v>69</v>
      </c>
      <c r="D64" s="19">
        <v>300</v>
      </c>
      <c r="E64" s="22"/>
      <c r="F64" s="23"/>
      <c r="G64" s="29">
        <f t="shared" si="2"/>
        <v>0</v>
      </c>
    </row>
    <row r="65" spans="1:7" ht="64.5" customHeight="1" x14ac:dyDescent="0.25">
      <c r="A65" s="33">
        <f t="shared" si="1"/>
        <v>52</v>
      </c>
      <c r="B65" s="30" t="s">
        <v>59</v>
      </c>
      <c r="C65" s="19" t="s">
        <v>69</v>
      </c>
      <c r="D65" s="19">
        <v>30</v>
      </c>
      <c r="E65" s="22"/>
      <c r="F65" s="23"/>
      <c r="G65" s="29">
        <f t="shared" si="2"/>
        <v>0</v>
      </c>
    </row>
    <row r="66" spans="1:7" ht="64.5" customHeight="1" x14ac:dyDescent="0.25">
      <c r="A66" s="33">
        <f t="shared" si="1"/>
        <v>53</v>
      </c>
      <c r="B66" s="30" t="s">
        <v>60</v>
      </c>
      <c r="C66" s="19" t="s">
        <v>69</v>
      </c>
      <c r="D66" s="19">
        <v>4</v>
      </c>
      <c r="E66" s="22"/>
      <c r="F66" s="23"/>
      <c r="G66" s="29">
        <f t="shared" si="2"/>
        <v>0</v>
      </c>
    </row>
    <row r="67" spans="1:7" ht="64.5" customHeight="1" x14ac:dyDescent="0.25">
      <c r="A67" s="33">
        <f t="shared" si="1"/>
        <v>54</v>
      </c>
      <c r="B67" s="30" t="s">
        <v>61</v>
      </c>
      <c r="C67" s="19" t="s">
        <v>69</v>
      </c>
      <c r="D67" s="19">
        <v>10</v>
      </c>
      <c r="E67" s="22"/>
      <c r="F67" s="23"/>
      <c r="G67" s="29">
        <f t="shared" ref="G67:G69" si="3">D67*F67</f>
        <v>0</v>
      </c>
    </row>
    <row r="68" spans="1:7" ht="64.5" customHeight="1" x14ac:dyDescent="0.25">
      <c r="A68" s="33">
        <f t="shared" si="1"/>
        <v>55</v>
      </c>
      <c r="B68" s="30" t="s">
        <v>62</v>
      </c>
      <c r="C68" s="19" t="s">
        <v>69</v>
      </c>
      <c r="D68" s="19">
        <v>50</v>
      </c>
      <c r="E68" s="22"/>
      <c r="F68" s="23"/>
      <c r="G68" s="29">
        <f t="shared" si="3"/>
        <v>0</v>
      </c>
    </row>
    <row r="69" spans="1:7" ht="64.5" customHeight="1" thickBot="1" x14ac:dyDescent="0.3">
      <c r="A69" s="33">
        <f t="shared" si="1"/>
        <v>56</v>
      </c>
      <c r="B69" s="34" t="s">
        <v>72</v>
      </c>
      <c r="C69" s="35" t="s">
        <v>8</v>
      </c>
      <c r="D69" s="36">
        <v>20</v>
      </c>
      <c r="E69" s="37"/>
      <c r="F69" s="38"/>
      <c r="G69" s="39">
        <f t="shared" si="3"/>
        <v>0</v>
      </c>
    </row>
    <row r="70" spans="1:7" x14ac:dyDescent="0.25">
      <c r="B70" s="2"/>
      <c r="C70" s="2"/>
      <c r="D70" s="2"/>
      <c r="E70" s="2"/>
      <c r="F70" s="12"/>
      <c r="G70" s="13"/>
    </row>
    <row r="71" spans="1:7" ht="15.75" thickBot="1" x14ac:dyDescent="0.3">
      <c r="B71" s="41" t="s">
        <v>9</v>
      </c>
      <c r="C71" s="41"/>
      <c r="D71" s="41"/>
      <c r="E71" s="41"/>
      <c r="F71" s="14" t="s">
        <v>10</v>
      </c>
      <c r="G71" s="15" t="s">
        <v>11</v>
      </c>
    </row>
    <row r="72" spans="1:7" ht="45.75" customHeight="1" thickBot="1" x14ac:dyDescent="0.3">
      <c r="B72" s="2"/>
      <c r="C72" s="2"/>
      <c r="D72" s="42" t="s">
        <v>12</v>
      </c>
      <c r="E72" s="42"/>
      <c r="F72" s="25" t="e">
        <f>SUM(G14:G69)</f>
        <v>#VALUE!</v>
      </c>
      <c r="G72" s="24"/>
    </row>
    <row r="73" spans="1:7" x14ac:dyDescent="0.25">
      <c r="B73" s="2"/>
      <c r="C73" s="2"/>
      <c r="D73" s="2"/>
      <c r="E73" s="2"/>
      <c r="F73" s="2"/>
      <c r="G73" s="2"/>
    </row>
    <row r="74" spans="1:7" x14ac:dyDescent="0.25">
      <c r="B74" s="2"/>
      <c r="C74" s="2"/>
      <c r="D74" s="2"/>
      <c r="E74" s="2"/>
      <c r="F74" s="2"/>
      <c r="G74" s="2"/>
    </row>
    <row r="75" spans="1:7" x14ac:dyDescent="0.25">
      <c r="B75" s="2"/>
      <c r="C75" s="2"/>
      <c r="D75" s="2"/>
      <c r="E75" s="2"/>
      <c r="F75" s="2"/>
      <c r="G75" s="2"/>
    </row>
    <row r="76" spans="1:7" x14ac:dyDescent="0.25">
      <c r="B76" s="2" t="s">
        <v>13</v>
      </c>
      <c r="C76" s="2"/>
      <c r="D76" s="2"/>
      <c r="E76" s="2"/>
      <c r="F76" s="2"/>
      <c r="G76" s="2"/>
    </row>
    <row r="77" spans="1:7" x14ac:dyDescent="0.25">
      <c r="B77" s="2" t="s">
        <v>15</v>
      </c>
      <c r="C77" s="2"/>
      <c r="D77" s="2"/>
      <c r="E77" s="2"/>
      <c r="F77" s="2"/>
      <c r="G77" s="2"/>
    </row>
    <row r="78" spans="1:7" x14ac:dyDescent="0.25">
      <c r="B78" s="2" t="s">
        <v>14</v>
      </c>
      <c r="C78" s="2"/>
      <c r="D78" s="2"/>
      <c r="E78" s="2"/>
      <c r="F78" s="2"/>
      <c r="G78" s="2"/>
    </row>
    <row r="79" spans="1:7" x14ac:dyDescent="0.25">
      <c r="B79" s="2"/>
      <c r="C79" s="2"/>
      <c r="D79" s="2"/>
      <c r="E79" s="2"/>
      <c r="F79" s="2"/>
      <c r="G79" s="2"/>
    </row>
    <row r="80" spans="1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</sheetData>
  <sheetProtection password="CF05" sheet="1" objects="1" scenarios="1"/>
  <mergeCells count="10">
    <mergeCell ref="B71:E71"/>
    <mergeCell ref="D72:E72"/>
    <mergeCell ref="F2:G2"/>
    <mergeCell ref="B6:G6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scale="5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2019-09-03T07:44:50Z</cp:lastPrinted>
  <dcterms:created xsi:type="dcterms:W3CDTF">2019-06-28T07:03:55Z</dcterms:created>
  <dcterms:modified xsi:type="dcterms:W3CDTF">2020-06-16T14:00:08Z</dcterms:modified>
</cp:coreProperties>
</file>